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Павел Ефремов\Downloads\"/>
    </mc:Choice>
  </mc:AlternateContent>
  <xr:revisionPtr revIDLastSave="0" documentId="13_ncr:1_{FBB53BE8-5754-4262-8A2C-A84D41D7C265}" xr6:coauthVersionLast="45" xr6:coauthVersionMax="47" xr10:uidLastSave="{00000000-0000-0000-0000-000000000000}"/>
  <bookViews>
    <workbookView xWindow="28680" yWindow="1350" windowWidth="29040" windowHeight="15840" xr2:uid="{00000000-000D-0000-FFFF-FFFF00000000}"/>
  </bookViews>
  <sheets>
    <sheet name="Репелленты + СБВ" sheetId="1" r:id="rId1"/>
  </sheets>
  <definedNames>
    <definedName name="_Hlk100312653" localSheetId="0">'Репелленты + СБВ'!$AR$24</definedName>
    <definedName name="_xlnm._FilterDatabase" localSheetId="0" hidden="1">'Репелленты + СБВ'!$A$1:$AS$47</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7" i="1" l="1"/>
  <c r="W47" i="1" s="1"/>
  <c r="O47" i="1"/>
  <c r="V46" i="1"/>
  <c r="W46" i="1" s="1"/>
  <c r="O46" i="1"/>
  <c r="V45" i="1"/>
  <c r="W45"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V6" i="1"/>
  <c r="W6" i="1" s="1"/>
  <c r="V5" i="1"/>
  <c r="W5" i="1" s="1"/>
  <c r="V4" i="1"/>
  <c r="W4" i="1" s="1"/>
  <c r="V3" i="1"/>
  <c r="W3" i="1" s="1"/>
  <c r="V2" i="1"/>
  <c r="W2" i="1" s="1"/>
</calcChain>
</file>

<file path=xl/sharedStrings.xml><?xml version="1.0" encoding="utf-8"?>
<sst xmlns="http://schemas.openxmlformats.org/spreadsheetml/2006/main" count="819" uniqueCount="466">
  <si>
    <t>№ п/п</t>
  </si>
  <si>
    <t>Фото продукции</t>
  </si>
  <si>
    <t>Артикул</t>
  </si>
  <si>
    <t>Наименование</t>
  </si>
  <si>
    <t>Наименование для печати</t>
  </si>
  <si>
    <t>ШК штуки</t>
  </si>
  <si>
    <t>РРЦ</t>
  </si>
  <si>
    <t>Вес нетто шт, г</t>
  </si>
  <si>
    <t>Вес брутто шт, г</t>
  </si>
  <si>
    <t>ширина, мм</t>
  </si>
  <si>
    <t>длина, мм</t>
  </si>
  <si>
    <t>высота, мм</t>
  </si>
  <si>
    <t>Квант, шт.</t>
  </si>
  <si>
    <t>ШК короба</t>
  </si>
  <si>
    <t>Вес нетто, кг</t>
  </si>
  <si>
    <t>Вес брутто, кг</t>
  </si>
  <si>
    <t>Коробов в слое</t>
  </si>
  <si>
    <t>Кол-во слоев</t>
  </si>
  <si>
    <t>шт. в слое</t>
  </si>
  <si>
    <t>шт. на паллете</t>
  </si>
  <si>
    <t>Высота паллета, м</t>
  </si>
  <si>
    <t>Вес паллета, кг</t>
  </si>
  <si>
    <t>Состав</t>
  </si>
  <si>
    <t>Описание</t>
  </si>
  <si>
    <t>Способ применения</t>
  </si>
  <si>
    <t>Фасовка</t>
  </si>
  <si>
    <t>Объём (мл, г, шт)</t>
  </si>
  <si>
    <t>Конкурентные преимущества</t>
  </si>
  <si>
    <t>Условия хранения</t>
  </si>
  <si>
    <t>Срок годности, мес.</t>
  </si>
  <si>
    <t>Срок годности, лет</t>
  </si>
  <si>
    <t>ТН ВЭД</t>
  </si>
  <si>
    <t>ОКПД2</t>
  </si>
  <si>
    <t>СГР номер/ дата от/ дата до</t>
  </si>
  <si>
    <r>
      <rPr>
        <b/>
        <sz val="9"/>
        <color indexed="64"/>
        <rFont val="Calibri"/>
        <family val="2"/>
        <charset val="204"/>
      </rPr>
      <t>ДС</t>
    </r>
    <r>
      <rPr>
        <b/>
        <sz val="9"/>
        <color theme="1"/>
        <rFont val="Calibri"/>
        <family val="2"/>
        <charset val="204"/>
      </rPr>
      <t xml:space="preserve"> ОКПД 2 20.20.11.000 / ОКП 23 номер/ дата принятия/ действительна до</t>
    </r>
  </si>
  <si>
    <r>
      <rPr>
        <b/>
        <sz val="9"/>
        <color indexed="64"/>
        <rFont val="Calibri"/>
        <family val="2"/>
        <charset val="204"/>
      </rPr>
      <t xml:space="preserve">ДС </t>
    </r>
    <r>
      <rPr>
        <b/>
        <sz val="9"/>
        <color theme="1"/>
        <rFont val="Calibri"/>
        <family val="2"/>
        <charset val="204"/>
      </rPr>
      <t>ОКПД 2 20.20.11.000 / ОКП 93 номер/ дата принятия/ действительна до</t>
    </r>
  </si>
  <si>
    <r>
      <rPr>
        <b/>
        <sz val="9"/>
        <color indexed="64"/>
        <rFont val="Calibri"/>
        <family val="2"/>
        <charset val="204"/>
      </rPr>
      <t>ДС</t>
    </r>
    <r>
      <rPr>
        <b/>
        <sz val="9"/>
        <color theme="1"/>
        <rFont val="Calibri"/>
        <family val="2"/>
        <charset val="204"/>
      </rPr>
      <t xml:space="preserve"> ОКПД 2 21.20.10.240</t>
    </r>
  </si>
  <si>
    <r>
      <rPr>
        <b/>
        <sz val="9"/>
        <color indexed="64"/>
        <rFont val="Calibri"/>
        <family val="2"/>
        <charset val="204"/>
      </rPr>
      <t>ДС ЕАС</t>
    </r>
    <r>
      <rPr>
        <b/>
        <sz val="9"/>
        <color theme="1"/>
        <rFont val="Calibri"/>
        <family val="2"/>
        <charset val="204"/>
      </rPr>
      <t xml:space="preserve"> номер/ дата принятия/ действительна до</t>
    </r>
  </si>
  <si>
    <t>НОМЕР ГОСТ/ТУ</t>
  </si>
  <si>
    <t>Отказное письмо (наличие)</t>
  </si>
  <si>
    <t>Производитель</t>
  </si>
  <si>
    <t>Меры предосторожности</t>
  </si>
  <si>
    <t>ДЭТА АКВА (AQUA) спрей 100 мл</t>
  </si>
  <si>
    <t>Средство репеллентное на водной основе «ДЭТА АКВА (AQUA) спрей» 100 мл</t>
  </si>
  <si>
    <t xml:space="preserve">N,N – диэтил-m-толуамид (25%), вода &gt;30%, пропиленгликоль &gt;5%, но &lt; 15%, глицерин &lt; 5%, эмульгатор &lt; 5%, масло пихты &lt; 5%, консервант &lt; 5%, отдушка &lt; 5%.    </t>
  </si>
  <si>
    <t>Обеспечивает надежную защиту от укусов комаров, мошек, слепней, москитов и мокрецов в течение 4-х часов. Благодаря спреевой форме лосьон наносить легко и удобно. Нейтрален для кожи. Не содержит спирт. Не оставляет пятен на тканях. Время защитного действия от насекомых:при нанесении на кожу –  более 4 часов, при нанесении на одежду и изделия из ткани – до 30 суток.</t>
  </si>
  <si>
    <t>Нажимая пальцем на распылительную головку, нанесите средство на ладонь и, не втирая, равномерно обработайте открытые участки тела: лицо, руки, шею, ноги. Обработку одежды и других изделий из тканей производите с расстояния 10-15 см до легкого увлажнения. Располагайте одежду и направляйте струю средства по направлению ветра. Для увеличения продолжительности защитного действия и сокращения количества обработок одежды в перерывах между использованиями, обработанную одежду рекомендуется хранить в полиэтиленовом пакете.</t>
  </si>
  <si>
    <t>Флакон</t>
  </si>
  <si>
    <t>1) традиционно популярная форма — спрей   
2) средство на водной основе — АКВА спрей — нейтрально для кожи
 3) период действия — более 4 часов                                                
4) высшая степень эффективности по классификации НИИД               
5) средство усилено природным репеллентом — маслом пихты 
6) ДВ — DEET (25%) — по % ДВ и эффективности значительно превосходит аналоги
7) срок годности — 5 лет                                                                         
8) на водной основе БЕЗ СПИРТА!
9) не сушит кожу
10) не оставляет пятен на тканях
11) приятный запах апельсина
12) оригинальная форма упаковки
13) известная торговая марка
14) премиальное качество в среднем ценовом сегменте</t>
  </si>
  <si>
    <t xml:space="preserve"> от -30°С до +30°С.</t>
  </si>
  <si>
    <t>3808918000</t>
  </si>
  <si>
    <t>20.20.11.000</t>
  </si>
  <si>
    <t>RU.77.99.88.002.Е.001141.04.21 от 05.04.2021</t>
  </si>
  <si>
    <t>нет</t>
  </si>
  <si>
    <t>РОСС RU Д-RU.РА01.В.76028/21 от 23.04.2021 до 22.04.2026</t>
  </si>
  <si>
    <t>ТУ 9392-156-00205357-2013</t>
  </si>
  <si>
    <t>АО «ХИМИК», Россия, 188230, Ленинградская обл., г. Луга, Комсомольский пр., д. 40, т/ф: +7 (81372) 23805</t>
  </si>
  <si>
    <t>ДЭТА АКВА (AQUA) аэрозоль от комаров 150 мл</t>
  </si>
  <si>
    <t>Средство репеллентное в аэрозольной упаковке  на водной основе «ДЭТА АКВА (AQUA) аэрозоль от комаров» 150 мл</t>
  </si>
  <si>
    <t>N,N – диэтил-m-толуамид (15%), пропеллент углеводородный (пропан/бутан) &gt;30%, вода &gt;30%, пропиленгликоль  &lt; 5%, глицерин  &lt; 5%, эмульгатор  &lt; 5%, масло пихты  &lt; 5%, отдушка  &lt; 5%, консервант  &lt; 5%.</t>
  </si>
  <si>
    <t xml:space="preserve">Обеспечивает надежную защиту от укусов комаров, мошек, мокрецов и москитов в течение 4-х часов. Удобная аэрозольная упаковка позволяет быстро и легко нанести средство на тело и на одежду. Благодаря рецептуре на водной основе не сушит кожу. Не оставляет пятен. Не содержит спирт. Время защитного действия от насекомых: при нанесении на кожу до 4-х часов, при нанесении на одежду – до 20 суток. </t>
  </si>
  <si>
    <t>Перед применением встряхните баллон в течение 2-3 секунд. Распылите средство на ладонь и нанесите, не втирая, на открытые участки лица и шеи. На открытые части рук и ног равномерно распылите средство с расстояния 10-20 см. Одежду и другие изделия из ткани обрабатывайте до легкого увлажнения на открытом воздухе (вне помещения). Располагайте одежду и направляйте струю средства по направлению ветра. Средство распыляйте на изделия с расстояния 20-25 см от них, держа упаковку на вытянутой руке. Хранение обработанной одежды в полиэтиленовом пакете увеличивает длительность защитного действия. При необходимости, повторите обработку.</t>
  </si>
  <si>
    <t>Баллон</t>
  </si>
  <si>
    <t>1) нет аналогов! — АКВА аэрозоль — на водной основе БЕЗ СПИРТА! нейтрально для кожи
2) период действия — 4 часа
3) высшая степень эффективности по классификации НИИД 
4) средство усилено природным репеллентом — маслом пихты
5) DEET 15% — по % ДВ и эффективности значительно превосходит "аналоги" 
6) срок годности — 5 лет
7) не сушит кожу
8) не оставляет пятен на тканях
9) приятный аромат апельсина (нет запаха спирта)
10) оригинальная упаковка — наличие актуатора — защита от произвольного открывания и распыления
11) известная торговая марка
12) премиальное качество в среднем ценовом сегменте</t>
  </si>
  <si>
    <t>от -20°С до +30°С.</t>
  </si>
  <si>
    <t>RU.77.99.88.002.Е.001037.03.21 от 26.03.2021</t>
  </si>
  <si>
    <t>РОСС RU Д-RU.РА01.В.75662/21 от 20.04.2021 до 19.04.2026</t>
  </si>
  <si>
    <t>ТУ 9392-153-00205357-2013</t>
  </si>
  <si>
    <t>ДЭТА АКВА (AQUA) аэрозоль от мошек, клещей и комаров 100 мл</t>
  </si>
  <si>
    <t>Средство репеллентное в аэрозольной упаковке  на водной основе «ДЭТА АКВА (AQUA) аэрозоль от мошек, клещей и комаров» 100 мл</t>
  </si>
  <si>
    <t xml:space="preserve">N,N – диэтил-m-толуамид (33,85%), МГК 264 (0,77%), МГК 326 (0,38%), пропеллент углеводородный (пропан/бутан) &gt;30%, вода &gt;5%, но &lt; 15%, пропиленгликоль  &lt; 5%, глицерин  &lt; 5%, эмульгатор  &lt; 5%, масло пихты  &lt; 5%, отдушка  &lt; 5%, консервант  &lt; 5%.    </t>
  </si>
  <si>
    <t>Обеспечивает надежную защиту от мошек, клещей, комаров, мокрецов, слепней и москитов до 5,84 часов*. Удобная аэрозольная упаковка позволяет легко наносить средство на кожу и на одежду. Благодаря рецептуре на водной основе не сушит кожу. Не оставляет пятен. Не содержит спирт. Время защитного действия: при нанесении на кожу до 6-ти часов, при нанесении на одежду и изделия из ткани – до 30 суток.
*Длительность защитного действия средства указана согласно научным отчетам.</t>
  </si>
  <si>
    <t xml:space="preserve">Перед применением встряхните баллон в течение 2-3 секунд. Распылите средство на ладонь и нанесите, не втирая, на открытые части тела. Одежду и другие изделия из ткани обрабатывать до легкого увлажнения на открытом воздухе с расстояния 20-25 см, держа упаковку на вытянутой руке, направляя струю средства по направлению ветра. Для защиты от клещей тщательно обработайте весь комплект одежды из расчета 25 сек/кв.м, особенно тщательно – вокруг щиколоток, коленей, бедер, плечевого пояса и мест возможного проникновения клещей к телу. В очагах клещевого энцефалита соблюдайте правила поведения при пребывании на опасной территории. По возвращении из леса необходимо раздеться и тщательно осмотреть тело и одежду. Для увеличения длительности защитного действия обработанную одежду хранить в полиэтиленовом пакете. Средство обеспечивает неполную защиту от клещей. Будьте внимательны!                                                                                                                                                                       </t>
  </si>
  <si>
    <t>1) нет аналогов! — АКВА аэрозоль — аэрозоль на водной основе БЕЗ СПИРТА! нейтрально для кожи
2) период действия — 6 часов
3) высшая степень эффективности по классификации НИИД
4) средство усилено природным репеллентом — маслом пихты  
5) DEET 33,8% — по % ДВ  и эффективности значительно превосходит "аналоги"
6) срок годности — 5 лет
7) не сушит кожу
8) не оставляет пятен на тканях
9) приятный аромат апельсина (нет запаха спирта)
10) оригинальная упаковка — наличие актуатора — защита от произвольного открывания и распыления
11) известная торговая марка
12) премиальное качество в среднем ценовом сегменте</t>
  </si>
  <si>
    <t>RU.77.99.88.002.Е.001039.03.21 от 26.03.2021</t>
  </si>
  <si>
    <t>РОСС RU Д-RU.РА01.В.75765/21 от 22.04.2021 до 21.04.2026</t>
  </si>
  <si>
    <t>ТУ 9392-155-00205357-2013</t>
  </si>
  <si>
    <t xml:space="preserve">ДЭТА аэрозоль от клещей и комаров 150 мл </t>
  </si>
  <si>
    <t>Средство акарицидно-репеллентное в аэрозольной упаковке  «Аэрозоль от клещей и комаров ДЭТА» 150 мл</t>
  </si>
  <si>
    <t xml:space="preserve">альфациперметрин (0,2%), N,N-диэтил-m-толуамид (10%), спирт изопропиловый  &gt;30%, пропеллент углеводородный (пропан/бутан) &gt;30%, пропиленгликоль  &lt; 5%, экстракт пихты &lt; 5%.    </t>
  </si>
  <si>
    <t>Акарицидно-репеллентное средство. Обеспечивает надежную защиту от лесных и таежных (иксодовых) клещей  –  переносчиков и возбудителей клещевого энцефалита и болезни Лайма. Не оставляет пятен на тканях. Для обработки одежды и снаряжения.Время защитного действия: от клещей до 15 суток*, а от комаров до 20 суток.
*Длительность защитного действия средства указана согласно научным отчетам.</t>
  </si>
  <si>
    <t xml:space="preserve">Для обработки разложите или развесьте одежду или снаряжение на воздухе или в проветриваемом помещении. Расположите одежду и направьте струю по направлению ветра. Баллон встряхнуть и распылить препарат на одежду с расстояния 20-25 см от нее, держа баллон на вытянутой руке. Общее время обработки брюк и рубашки не более 2-х минут. Особое внимание нужно обратить на обработку верхней части носков, брюк и манжет рубашки. Одежду просушить и надевать на нижнее белье. Повторную обработку проводить через 10-15 дней или после стирки.                                                
Нарушение правил поведения и способа применения средства может привести к присасыванию клещей. Будьте внимательны! Клещевой энцефалит и другие болезни, возбудителей которых передают клещи при укусе, очень опасны. Соблюдайте правила поведения при пребывании на опасной территории. По возвращении из леса  необходимо раздеться и тщательно осмотреть тело и одежду.                                                                                                                                                                  </t>
  </si>
  <si>
    <t>1) популярное средство в любом сезоне — 100% специализированная защита от клещей + дополнительная защита от комаров
2) средство усилено природным репеллентом — экстрактом пихты
3) высшая степень эффективности по классификации НИИД
4) ДВ —альфациперметрин (0,2%), DEET (10%) — по % ДВ и эффективности соответствует премиальным аналогам
5) срок годности — 5 лет
6) оригинальная упаковка — наличие актуатора — защита от произвольного открывания и распыления
7) известная торговая марка
8) премиальное качество в среднем ценовом сегменте</t>
  </si>
  <si>
    <t>от -40°С до +40°С</t>
  </si>
  <si>
    <t>3808610001</t>
  </si>
  <si>
    <t>RU.77.99.88.002.Е.000609.03.21 от 01.03.2021</t>
  </si>
  <si>
    <t>РОСС RU Д-RU.РА01.В.76023/21 от 26.04.2021 до 25.04.2026</t>
  </si>
  <si>
    <t>ТУ 9392-160-00205357-2013</t>
  </si>
  <si>
    <t>ДЭТА аэрозоль Специальный от всех летающих и клещей 150 мл</t>
  </si>
  <si>
    <t>Средство репеллентное "ДЭТА" аэрозоль Cпециальный от всех летающих кровососущих насекомых и клещей 150 мл</t>
  </si>
  <si>
    <t>N,N – диэтил-m-толуамид (32,5%), пропеллент углеводородный (пропан/бутан) &gt;30%, спирт изопропиловый &gt;15%, но &lt; 30%, пропиленгликоль &gt;5%, но  &lt; 15%,  отдушка  &lt; 5%.</t>
  </si>
  <si>
    <t xml:space="preserve">Для защиты людей от нападения кровососущих насекомых (мошек, слепней, комаров, мокрецов, москитов, блох) и иксодовых клещей (переносчиков возбудителей клещевого энцефалита и бо-лезни Лайма) при нанесении на открытые части тела, одежду и другие изделия из ткани. Время защитного действия: от насекомых при нанесении на кожу – более 4 часов, при нанесе-нии на одежду и изделия из ткани -  до 30 суток; от клещей при нанесении на одежду – до 5 суток. 
</t>
  </si>
  <si>
    <t xml:space="preserve">Перед применением упаковку встряхнуть в течение 2-3 секунд.
Одежду и другие изделия из ткани обрабатывать на открытом воздухе. Располагать одежду и направлять струю средства по направлению ветра. Средство распылять на изделия с расстояния 20-25 см от них, держа упаковку на вытянутой руке. Для защиты от насекомых распылить средство на ладонь и нанести, не втирая, на открытые ча-сти тела; одежду и другие изделия из ткани обрабатывать до легкого увлажнения. Для защиты от клещей обрабатывать весь комплект одежды из расчета 20 сек/м2, особенно тщательно – вокруг щиколоток, коленей, бедер, плечевого пояса и мест возможного проникно-вения клещей к телу. 
</t>
  </si>
  <si>
    <t>1)При нанесении на кожу – до 5 часов, при нанесении на одежду и изделия из ткани - до 30 суток; от клещей при нанесении на одежду – до 5 суток
2)Защищает от насекомых (мошек, слепней, комаров, мокрецов, москитов, блох) и иксодовых клещей (переносчиков возбудителей клещевого энцефалита и болезни Лайма)
3)Высшая степень эффективности по классификации НИИД
4) DEET 32,5% — по % ДВ  и эффективности значительно превосходит "аналоги"
5) срок годности — 5 лет
6) не сушит кожу
7) не оставляет пятен на тканях
8) оригинальная упаковка — наличие актуатора — защита от произвольного открывания и распыления
9) известная торговая марка
10) премиальное качество в среднем ценовом сегменте</t>
  </si>
  <si>
    <t>хранить вдали от источников огня, отдельно от лекарств и пищевых про-дуктов, в недоступном для детей месте при температуре от минус 25оС  до плюс 40оС</t>
  </si>
  <si>
    <t>RU.77.99.21.002.Е.000612.03.21 от 01.03.2021</t>
  </si>
  <si>
    <t>РОСС RU Д-RU.РА01.В.01815/23 от 01.02.2023 до 30.01.2026</t>
  </si>
  <si>
    <t>ТУ 2386-090-00205357-2007 с изм.1</t>
  </si>
  <si>
    <t>ДЭТА АКВА (AQUA) аэрозоль профессиональный 75 мл</t>
  </si>
  <si>
    <t>Средство репеллентное в аэрозольной упаковке  на водной основе «ДЭТА АКВА (AQUA) аэрозоль профессиональный» 75 мл</t>
  </si>
  <si>
    <t>N,N-диэтил-m-толуамид (51%), пропеллент углеводородный (пропан/бутан) &gt;30%, вода &gt;5%, но &lt; 15%, пропиленгликоль  &lt; 5%, эмульгатор  &lt; 5%, масло пихты  &lt; 5%, отдушка  &lt; 5%, консервант  &lt; 5%.</t>
  </si>
  <si>
    <t>Обеспечивает ультра защиту от комаров, клещей, мошек, мокрецов, слепней и москитов до 8,4 часов*. Удобная аэрозольная упаковка позволяет легко наносить средство на кожу и на одежду. Благодаря рецептуре на водной основе не сушит кожу. Не оставляет пятен. Не содержит спирт. Время защитного действия от насекомых: при нанесении на кожу более 8 часов, при нанесении на одежду и изделия из ткани – до 30 суток; от клещей при нанесении на одежду – до 5 суток.
* Длительность защитного действия средства указана согласно научным отчетам.</t>
  </si>
  <si>
    <t xml:space="preserve">Перед применением встряхните упаковку в течение 2-3 секунд. Распылите средство на ладонь и нанесите, не втирая, на открытые части тела. Одежду и другие изделия из ткани обрабатывайте до легкого увлажнения на открытом воздухе с расстояния 20-25 см, держа упаковку в вытянутой руке, направляя струю средства по направлению ветра. Для защиты от клещей обрабатывайте весь комплект одежды из расчета 20 сек/кв.м, особенно тщательно — вокруг щиколоток, коленей, бедер, плечевого пояса и мест возможного проникновения клещей к телу. В очагах клещевого энцефалита соблюдайте правила поведения при пребывании на опасной территории. По возвращении из леса необходимо раздеться и тщательно осмотреть тело и одежду. Для увеличения длительности защитного действия обработанную одежду хранить в полиэтиленовом пакете. Средство обеспечивает неполную защиту от клещей. Будьте внимательны!                                                                                                                                                                                                                                                                                                                                                                                                           </t>
  </si>
  <si>
    <t>1) нет аналогов! —  АКВА аэрозоль — на водной основе БЕЗ СПИРТА! нейтрально для кожи
2) период действия — более 8 часов
3) высшая степень эффективности по классификации НИИД
4) средство усилено природным репеллентом — маслом пихты
5) DEET 51% — по % ДВ  и эффективности значительно превосходит "аналоги" 
6) срок годности — 5 лет
7) не сушит кожу
8) не оставляет пятен на тканях                                                                                                                                                  9) приятный аромат апельсина (нет запаха спирта)
10) оригинальная упаковка — наличие актуатора — защита от произвольного открывания и распыления
11) известная торговая марка
12) премиальное качество в среднем ценовом сегменте</t>
  </si>
  <si>
    <t>RU.77.99.88.002.Е.001143.04.21 от 05.04.2021</t>
  </si>
  <si>
    <t>РОСС RU Д-RU.РА01.В.75769/21 от 22.04.2021 до 21.04.2026</t>
  </si>
  <si>
    <t>ТУ 9392-154-00205357-2013</t>
  </si>
  <si>
    <t>ДЭТА АКВА (AQUA) спрей от комаров для чувствительной кожи ПЭТ 100 мл</t>
  </si>
  <si>
    <t>Средство репеллентное «ДЭТА АКВА (AQUA) спрей для чувствительной кожи» 100 мл</t>
  </si>
  <si>
    <t xml:space="preserve">ИР 3535 (этил-3-[N-бутилацетамидо]-пропионат) 10%, вода &gt;30%,  пропиленгликоль  &gt;15%, но &lt;30%, Алоэ Вера &lt;5%, аллантоин &lt;5%, консервант (в т.ч. метилизотиазолинон, бензизотиазолинон)&lt;5%, отдушка (в т.ч. лимонен, линалоол, бензилсалицилат, цитраль) &lt;5%. </t>
  </si>
  <si>
    <t>ДЭТА АКВА (AQUA) спрей для чувствительной кожи» специально разработан для бережной и щадящей защиты взрослых и детей с 9 месяцев при нанесении на открытые части тела, одежду и другие изделия из ткани. Эффективно защищает от укусов комаров, москитов и мокрецов при нанесении на кожу в течение 2-х часов. Благодаря рецептуре на водной основе «ДЭТА АКВА (AQUA) спрей для чувствительной кожи»  не сушит и не 
раздражает кожные покровы, а входящий в состав Алоэ Вера ухаживает, смягчая и увлажняя. Нейтрально для кожи. Не содержит спирт. Не оставляет пятен на тканях. Время защитного действия от насекомых при нанесении на кожу − до 2 часов, при нанесении на одежду − до 5 суток.</t>
  </si>
  <si>
    <t>Нажимая пальцем на распылительную головку, нанесите средство на ладонь и равномерно обработайте открытые участки тела: лицо, руки, шею, ноги. Не втирайте. Одежду и другие изделия из ткани обрабатывайте до легкого увлажнения на расстоянии 10-15 см. Держите упаковку на вытянутой руке и распыляйте средство по направлению ветра. Детей с 9 месяцев до 7 лет обрабатывают взрослые.</t>
  </si>
  <si>
    <t xml:space="preserve">1) АДЭТА АКВА (AQUA) спрей для чувствительной кожи — специально разработанная рецептура водного раствора средства нейтральна для кожи!                                                                                  2)  период действия — 2 часа
3) IR 3535 — современная улучшенная формула действующего вещества
4) полезные вещества в составе: концентрат ALOE VERA — смягчает и увлажняет кожу, аллантоин — заживляет + снимает отек, болевой симптом, покраснения
5) приятный аромат апельсина (нет запаха спирта)
6) популярный форма средства — АКВА спрей (водная основа) и тип упаковки — спрей
7) срок годности — 5 лет
8) известная торговая марка
9) премиальное качество в среднем ценовом сегменте                                                          </t>
  </si>
  <si>
    <t>от 0°С до +30°С.</t>
  </si>
  <si>
    <t>RU.77.99.88.002.Е.000482.02.22 от 15.02.2022</t>
  </si>
  <si>
    <t>РОСС RU Д-RU.РА01.В.05616/24 от 15.02.2024 до 14.02.2029</t>
  </si>
  <si>
    <t>ТУ 9392-150-00205357-2012</t>
  </si>
  <si>
    <t>Дэта АКВА (AQUA) аэрозоль для чувствительной кожи 150 мл</t>
  </si>
  <si>
    <t>Средство репеллентное ДЭТА АКВА (AQUA) аэрозоль для чувствительной кожи  150 мл</t>
  </si>
  <si>
    <t>ИР 3535 (10 %), пропеллент углеводородный (пропан/бутан) &gt;30%, вода &gt;30%, пропиленгликоль&lt;30%, но &gt;15%, Алоэ Вера &lt;5%,  аллантоин &lt;5%, консервант  &lt;5%, отдушка &lt;5.</t>
  </si>
  <si>
    <t>Специально разработан для бережной и щадящей защиты взрослых и детей с 1 года при нанесении на открытые части тела, одежду и другие изделия из ткани. Эффективно защищает от укусов комаров, москитов и мокрецов при нанесении на кожу в течение 2-х часов. Благодаря рецептуре на водной основе аква аэрозоль ДЭТА для чувствительной кожи не сушит и не раздражает кожные покровы, а входящий в состав Алоэ Вера ухаживает, смягчая и увлажняя. Время защитного действия от насекомых: при нанесении на кожу до 2-х часов, при нанесении на одежду – до 5 суток.</t>
  </si>
  <si>
    <t>Перед применением встряхните баллон в течение 2-3 секунд. Средство распылить на ладонь и нанести, не втирая, на открытые участки тела. Одежду и другие изделия из ткани обрабатывать до легкого увлажнения на открытом воздухе (в защищенном от ветра месте). Располагать одежду и направлять струю средства по направлению ветра. Средство распылять на изделия с расстояния 10-15 см от них, держа упаковку в вытянутой руке. После обработки одежду просушить. Время защитного действия при нанесении на кожу – до 2 часов, при нанесении на одежду -  до 5 суток. Для увеличения длительности защитного действия обработанную одежду хранить в полиэтиленовом пакете. При необходимости повторите обработку.</t>
  </si>
  <si>
    <t>1) АКВА аэрозоль — аэрозоль на водной основе БЕЗ СПИРТА! безопасен даже для чувствительной кожи  
2) период действия — 2 часа при нанесении на кожу; при нанесении на одежду – до 5 суток.
3) Гипоаллергенно - подтверждено клиническими испытаниями ФБУН «СЗНЦ гигиены и общественного здоровья» 
4) содержит аллантоин и Алоэ Вера 
5) Бережно защищает кожу от укусов комаров, мокрецов и москитов. 
6) срок годности — 5 лет 
7) не сушит кожу, не раздражает, смягчает ее   
8) не оставляет пятен на тканях
9) приятный аромат апельсина (нет запаха спирта)
10) оригинальная упаковка — наличие актуатора — защита от произвольного открывания и распыления 
11) известная торговая марка 
12) премиальное качество в среднем ценовом сегменте</t>
  </si>
  <si>
    <t>RU.77.99.88.002.Е.001205.04.21 от 08.04.2021</t>
  </si>
  <si>
    <t>РОСС RU Д-RU.РА01.В.75864/21 от 22.04.2021 до 21.04.2026</t>
  </si>
  <si>
    <t>ТУ 9392-157-00205357-2013</t>
  </si>
  <si>
    <t>ДЭТА бальзам после укусов с экстрактом подорожника 10 мл</t>
  </si>
  <si>
    <t>Бальзам после укусов "ДЭТА" карандаш 10 мл</t>
  </si>
  <si>
    <t>пропиленгликоль&lt;30%, вода &gt;30%, стеарат натрия &gt;5%, но  &lt;15%, экстракт подорожника &lt;5%,  глицерин &lt;5%, метилпарабен &lt;5%, пропилпарабен &lt;5%,  ментол &lt;5%, аллантоин &lt;5%,  краситель &lt;5%.</t>
  </si>
  <si>
    <t xml:space="preserve">
Эффективно снимает зуд и болевые ощущения после укусов насекомых, ожогов крапивы и медуз. Уменьшает отечность, способствует исчезновению покраснения. Благодаря экстракту подорожника, бальзам обладает противовоспалительными и заживляющими свойствами. Аллантоин успокаивает кожу, а ментол дает приятный охлаждающий эффект.</t>
  </si>
  <si>
    <t>Равномерно нанести бальзам на пораженное место. При необходимости обработку повторить.</t>
  </si>
  <si>
    <t>Стик</t>
  </si>
  <si>
    <t>1) комфортная форма средства — бальзам, и удобный компактный тип упаковки — карандаш
2) средство 3 в 1: оказывает  заживляющее действие + успокаивает кожу + снимает болевые ощущения и отек
3) полезные вещества в составе: аллантоин, экстракт подорожника, ментол                                                                                                  4) широкий спектр действия: укусы насекомых, солнечные ожоги, ожоги от растений и медуз
5) срок годности — 5 лет
6) без запаха
7) мини-формат travel-size - удобно  брать с собой
8) известная торговая марка
9) премиальное качество в среднем ценовом сегменте</t>
  </si>
  <si>
    <t>от 0°С до +40°С.</t>
  </si>
  <si>
    <t>3304990000</t>
  </si>
  <si>
    <t>20.42.15.190</t>
  </si>
  <si>
    <t>ЕАЭС N RU Д-RU.РА01.В.41630/21 от 12.03.2021 до 11.03.2026</t>
  </si>
  <si>
    <t>ТУ 9158-057-00205357-2003 с изм.1,2</t>
  </si>
  <si>
    <t>ДЭТА бальзам после укусов 4,2 г travel-size</t>
  </si>
  <si>
    <t>ДЭТА бальзам-карандаш после укусов 4,2 г</t>
  </si>
  <si>
    <t>Ricinus Communis (Castor) Seed Oil (касторовое масло), Beeswax, Caprylic/Capric Triglyceride, Ozokerite, Theobroma Cacao Seed Butter (масло какао), Butyrospermum Parkii (Shea Butter) Oil (масло ши), Vegetable Oil, Euphorbia Cerifera (Candelilla) Wax, Menthyl Lactate, Lanolin (ланолин), Copernicia Cerifera (Carnauba) Wax, Panthenol (пантенол), Plantago Major Leaf Extract (экстракт листьев подорожника), Bidens Tripartita Extract (экстракт череды), Mentha Piperita (Peppermint) Oil (масло мяты перечной), Tocopheryl Acetate (витамин Е), Bisabolol, Hippophae Rhamnoides Oil (масло облепихи), Phenoxyethanol, BHТ.</t>
  </si>
  <si>
    <t>Эффективно снимает зуд и болевые ощущения после укусов насекомых, ожогов крапивы и медуз. Уменьшает отечность, способствует исчезновению покраснения. Благодаря экстракту подорожника, бальзам обладает противовоспалительными и заживляющими свойствами. Пантенол успокаивает кожу, масла ши и какао способствуют заживлению, а масло мяты перечной дает приятный охлаждающий эффект.</t>
  </si>
  <si>
    <t>нанести на кожу в месте укуса насекомых. Повторить по мере необходимости.</t>
  </si>
  <si>
    <t>1) комфортная форма средства — бальзам, и удобный компактный тип упаковки — карандаш
2) средство 3 в 1: оказывает заживляющее действие + успокаивает кожу + снимает болевые ощущения и отек
3) Сделано по ГОСТ 31649-2012
4) полезные вещества в составе: пантенол, масло какао, экстракт листьев подорожника, экстракт череды, витамин Е 
5) широкий спектр действия: укусы насекомых, солнечные ожоги, ожоги от растений и медуз
6) срок годности — 7 лет 
7) легкий мятный аромат
8) неизменно популярное средство для фарм-сегмента 
9) известная торговая марка 
10) премиальное качество в среднем ценовом сегменте</t>
  </si>
  <si>
    <t>от +5˚ С до +25˚ С, беречь от попадания прямых солнечных лучей.</t>
  </si>
  <si>
    <t>не подлежит гос.рег.</t>
  </si>
  <si>
    <t>ЕАЭС N RU Д-RU.РА02.В.37734/24 от 29.02.2024 до 27.02.2029</t>
  </si>
  <si>
    <t>ГОСТ 31649-2012</t>
  </si>
  <si>
    <r>
      <t xml:space="preserve">ООО «Галант Косметик-М», </t>
    </r>
    <r>
      <rPr>
        <sz val="9"/>
        <color indexed="64"/>
        <rFont val="Calibri"/>
        <family val="2"/>
        <charset val="204"/>
      </rPr>
      <t xml:space="preserve">117545, Россия, г. Москва, ул. Дорожная, д.3, корпус 20, эт. 4, п.II, к.12А. </t>
    </r>
    <r>
      <rPr>
        <sz val="9"/>
        <color theme="1"/>
        <rFont val="Calibri"/>
        <family val="2"/>
        <charset val="204"/>
      </rPr>
      <t>Тел.: +7 (495) 133-75-91, info@galant-cosmetic.ru</t>
    </r>
  </si>
  <si>
    <t>ДЭТА бальзам гель после укусов Семейный 20мл        Упаковка с европодвесом</t>
  </si>
  <si>
    <t>ДЭТА бальзам гель после укусов Семейный 20 мл</t>
  </si>
  <si>
    <t xml:space="preserve">вода &gt;30%, экстракт зеленого чая &lt;5%, экстракт огурца &lt;5%, экстракт берхавии раскидистой  &lt;5%, метилпарабен  &lt;5%, пропилпарабен &lt;5%, загуститель  &lt;5%, аллантоин  &lt;5%, триэтаноламин  &lt;5%, отдушка  &lt;5%. </t>
  </si>
  <si>
    <r>
      <t xml:space="preserve">Бальзам мягко охлаждает кожу, снимает зуд и покраснения. Экстракт зеленого чая, входящий в состав бальзама, является природным антиоксидантом, обладает противовоспалительным действием, богат витаминами С и Е. Экстракт огурца снимает отечность, экстракт берхавии оказывает успокаивающее действие. Бальзам хорошо увлажняет и питает кожу тела.  
</t>
    </r>
    <r>
      <rPr>
        <sz val="9"/>
        <color indexed="2"/>
        <rFont val="Calibri"/>
        <family val="2"/>
        <charset val="204"/>
      </rPr>
      <t/>
    </r>
  </si>
  <si>
    <t>Равномерно нанести бальзам-гель на кожу в месте укусов насекомых. При необходимости обработку повторить.</t>
  </si>
  <si>
    <t>Туба пластик</t>
  </si>
  <si>
    <t>1) мягкое успокаивающее средство — бальзам гель после укусов — для всей семьи
2) средство 4 в 1: оказывает бактерицидное и заживляющее действие + успокаивает кожу + снимает болевые ощущения и отек + содержит питающий кожу комплекс (витамины С и Е, антиоксидант — экстракт зеленого чая)
3) полезные вещества в составе: аллантоин и экстракты трав — зеленый чай, огурец, берхавия
4) широкий спектр действия: укусы насекомых, солнечные ожоги, ожоги от растений и медуз
5) срок годности — 5 лет
6) приятный аромат апельсина
7) популярное средство для фарм-сегмента
8) известная торговая марка
9) премиальное качество в среднем ценовом сегменте</t>
  </si>
  <si>
    <t>от +5°С до +25°С</t>
  </si>
  <si>
    <t>ЕАЭС N RU Д-RU.РА01.В.39333/21 от 30.04.2021 до 29.04.2026</t>
  </si>
  <si>
    <t>ГОСТ 31695-2012</t>
  </si>
  <si>
    <t>есть</t>
  </si>
  <si>
    <t>ДЭТА крем туба алюм 45 мл</t>
  </si>
  <si>
    <t>Крем эмульсионный "ДЭТА" туба алюм 45 мл</t>
  </si>
  <si>
    <t>N,N – диэтил-m-толуамид (30%), вода &gt;30%, кислота стеариновая &gt;5%, но  &lt;15%, моноглицериды или моностеарат глицерина &lt;5%, глицерин &lt;5%, триэтаноламин &lt;5%, желатин пищевой &lt;5%,  метилсалицилат &lt;5%,  фенилсалицилат  &lt;5%, концентрат Алоэ Вера &lt;5%.</t>
  </si>
  <si>
    <t xml:space="preserve">Средство обеспечивает надежную защиту от укусов комаров, мошек, слепней, мокрецов и москитов в течение 4-х часов. Благодаря концентрату Алоэ Вера, крем смягчает и увлажняет кожу. Обладает приятным запахом. Не оставляет ощущения липкости. Время защитного действия от насекомых: при нанесении на кожу –  более 4 часов.                                                                                                                                                                                                                                                                                                                                                                                                                                    Способ применения: </t>
  </si>
  <si>
    <t>Равномерно, тонким слоем, без втирания нанесите крем на открытые участки тела: лицо, руки, шею, ноги.  При необходимости повторите обработку.</t>
  </si>
  <si>
    <t>Туба алюминевая</t>
  </si>
  <si>
    <t xml:space="preserve">1) экономичная форма — алюминиевая туба — отличный качественный продукт по доступной для любого покупателя цене!
2) период действия — более 4 часов 
3) DEET 30% — высокое содержание ДВ
4) высшая степень эффективности по классификации НИИД
5) концентрат ALOE VERA в составе — смягчает и увлажняет кожу                                                                                                                              6) приятный аромат луговых трав
7) нейтрально для кожи
8) не оставляет ощущения липкости и пятен на тканях
9) срок годности — 5 лет
10) известная торговая марка                                  </t>
  </si>
  <si>
    <t>от 0°С до +30°С</t>
  </si>
  <si>
    <t>RU.77.99.23.002.Е.004342.11.21 от 25.11.2021</t>
  </si>
  <si>
    <t>РОСС RU Д-RU.РА02.В.14242/21 от 13.01.2022 до 12.01.2027</t>
  </si>
  <si>
    <t>ТУ 2386-033-00205357-00 с изм.1</t>
  </si>
  <si>
    <t>БЭБИ ДЭТА детский АКВА(AQUA) аэрозоль 2 в 1 100 мл</t>
  </si>
  <si>
    <t>Средство репеллентное в аэрозольной упаковке на водной основе «БЭБИ ДЭТА детский АКВА(AQUA) аэрозоль 2 в 1» 100 мл</t>
  </si>
  <si>
    <t>IR 3535 (этил-3-[N-бутилацетамидо]-пропионат – 10%), пропеллент углеводородный (пропан/бутан) &gt;30%, вода &gt;30%, пропиленгликоль  &gt;15%, но  &lt;30%,  Алоэ Вера &lt;5%, аллантоин &lt;5%, консервант  &lt;5%, отдушка  &lt;5%.</t>
  </si>
  <si>
    <t xml:space="preserve">
Специально разработан для бережной и щадящей защиты детей с 1 года при нанесении на открытые части тела, одежду, детскую коляску и другие изделия из ткани. Благодаря рецептуре на водной основе Аква аэрозоль БЭБИ ДЭТА не сушит кожу, а входящий в состав Алоэ Вера ухаживает за ней, смягчая и увлажняя. Нейтрально для кожи. Время защитного действия от насекомых: до 2-х часов.</t>
  </si>
  <si>
    <t>Перед применением баллон встряхните в течение 2-3 секунд. Распылите средство на ладонь и нанесите, не втирая, на открытые участки лица и шеи. На открытые части рук и ног равномерно распылите средство с расстояния 10 - 20 см. Одежду и другие изделия из ткани обрабатывайте до легкого увлажнения на открытом воздухе, располагая одежду и направляя струю средства по направлению ветра. Средство распыляйте на изделия с расстояния 20 - 25 см от них, держа упаковку на вытянутой руке. При необходимости после прекращения отпугивающего действия повторите обработку.</t>
  </si>
  <si>
    <t>1) нет аналогов! — АКВА аэрозоль — на водной основе БЕЗ СПИРТА! нейтрально для кожи
2) нет аналогов! — АКВА аэрозоль — для самых маленьких — от 1-го года!
3) нет аналогов! — АКВА аэрозоль для самых маленьких 2 в 1:  защищает от комаров + успокаивает кожу после укусов!
4) период действия — 2 часа
5) IR 3535 — современная улучшенная формула действующего вещества
6) полезные вещества в составе: концентрат ALOE VERA — смягчает и увлажняет кожу, аллантоин — оказывает заживляющее действие + снимает отек, болевые симптомы, покраснения
7) приятный аромат апельсина (нет запаха спирта)
8) оригинальная упаковка — наличие актуатора — защита от детей, от произвольного открывания и распыления
9) срок годности — 5 лет
10) известная торговая марка
11) премиальное качество в среднем ценовом сегменте</t>
  </si>
  <si>
    <t>БЭБИ ДЭТА детский АКВА (AQUA) спрей 2 в 1  100 мл   (24 шт)</t>
  </si>
  <si>
    <t>Средство репеллентное «БЭБИ ДЭТА детский АКВА (AQUA) спрей 2 в 1» 100 мл</t>
  </si>
  <si>
    <t>IИР 3535 (этил-3-[N-бутилацетамидо]-пропионат) 10%, вода &gt;30%,  пропиленгликоль  &gt;15%, но &lt;30%, Алоэ Вера &lt;5%, аллантоин &lt;5%, консервант (в т.ч. метилизотиазолинон, бензизотиазолинон)&lt;5%, отдушка (в т.ч. лимонен, линалоол, бензилсалицилат, цитраль) &lt;5%.</t>
  </si>
  <si>
    <t>Предназначен для бережной защиты малышей с 9 месяцев от комаров, мокрецов, москитов при нанесении на открытые участки тела, одежду и коляски. Средство 2 в 1: защищает от кровососущих насекомых и оказывает успокаивающее действие на кожу, снимает неприятные ощущения и зуд, способствует исчезновению покраснений после укусов насекомых. Нейтрально для кожи. Не содержит спирт. Не оставляет пятен на тканях. Время защитного действия от насекомых: до 2-х часов.</t>
  </si>
  <si>
    <t>Распылите средство на ладонь и аккуратно равномерно распределите на открытые участки тела ребенка, не втирая. При необходимости повторите обработку.</t>
  </si>
  <si>
    <t xml:space="preserve">1) АКВА спрей для самых маленьких — с 9 месяцев — специально разработанная рецептура водного раствора средства нейтральна для кожи!                                                                                  2) АКВА спрей для самых маленьких — 2 в 1:  защищает от комаров + успокаивает кожу после укусов!
3) период действия — 2 часа
4) IR 3535 — современная улучшенная формула действующего вещества
5) полезные вещества в составе: концентрат ALOE VERA — смягчает и увлажняет кожу, аллантоин — заживляет + снимает отек, болевой симптом, покраснения
6) приятный аромат апельсина (нет запаха спирта)
7) популярный форма средства — АКВА спрей (водная основа) и тип упаковки — спрей
8) срок годности — 5 лет
9) известная торговая марка
10) премиальное качество в среднем ценовом сегменте                                                          </t>
  </si>
  <si>
    <t>БЭБИ ДЭТА спрей гипоаллергенный для детей с 9 месяцев и беременных 100 мл  ПЭТ</t>
  </si>
  <si>
    <t>Средство репеллентное «БЭБИ ДЭТА ДЕТСКИЙ АКВА (AQUA) спрей 2 в 1» ПЭТ 100 мл</t>
  </si>
  <si>
    <t xml:space="preserve">Детский аква спрей предназначен для бережной защиты малышей с 9 месяцев от комаров, мокрецов, москитов при нанесении на открытые участки тела, одежду и коляски. Средство 2 в 1: защищает от кровососущих насекомых и оказывает успокаивающее действие на кожу, снимает неприятные ощущения и зуд, способствует исчезновению покраснений после укусов насекомых.
Нейтрально для кожи. Не содержит спирт. Не оставляет пятен на тканях. Время защитного действия от насекомых при нанесении на кожу − до 2 часов, при нанесении на одежду − до 5 суток.                                                                                                                         </t>
  </si>
  <si>
    <t>Детей с 9 месяцев до 7 лет обрабатывают взрослые: средство распылить на ладонь взрослого в количестве не более 0,5 г (3-5 нажатий на распылительную головку) и аккуратно равномерно распределить на открытые части тела ребенка, не втирая. При необходимости повторите обработку. Детям с 9 месяцев применять средство не более 2 раз в сутки!</t>
  </si>
  <si>
    <t xml:space="preserve">1) АКВА спрей для самых маленьких — с 9 месяцев — специально разработанная рецептура водного раствора средства нейтральна для кожи!                                                                                  2) АКВА спрей для самых маленьких — 2 в 1:  защищает от комаров + успокаивает кожу после укусов!
3) период действия — 2 часа
4) IR 3535 — современная улучшенная формула действующего вещества
5) полезные вещества в составе: концентрат ALOE VERA — смягчает и увлажняет кожу, аллантоин — заживляет + снимает отек, болевой симптом, покраснения                                                                                                                        6) приятный аромат апельсина (нет запаха спирта)
7) популярный форма средства — АКВА спрей (водная основа) и тип упаковки — спрей
8) срок годности — 5 лет
9) известная торговая марка
10) премиальное качество в среднем ценовом сегменте                                                          </t>
  </si>
  <si>
    <t>БЭБИ ДЭТА детский бальзам-карандаш после укусов насекомых 10 мл</t>
  </si>
  <si>
    <t>"БЭБИ ДЭТА бальзам-карандаш после укусов насекомых" 10 мл</t>
  </si>
  <si>
    <t>пропиленгликоль &gt;30%, вода &gt;30%, стеарат натрия &gt;5%, но &lt;15%,  экстракт ромашки &lt;5%, экстракт Алоэ Вера  &lt;5%, глицерин  &lt;5%, метилпарабен  &lt;5%, пропилпарабен  &lt;5%, ментил лактат  &lt;5%, аллантоин &lt;5%.</t>
  </si>
  <si>
    <t xml:space="preserve">Эффективно снимает зуд и болевые ощущения после укусов насекомых. Уменьшает отечность, способствует исчезновению покраснения. Благодаря экстракту ромашки и экстракту Алоэ Вера бальзам обладает противовоспалительными и заживляющими свойствами. Аллантоин успокаивает кожу, а ментил лактат дает приятный охлаждающий эффект. </t>
  </si>
  <si>
    <t>Равномерно нанести бальзам в месте укуса. При необходимости обработку повторить.</t>
  </si>
  <si>
    <t>1) комфортная форма средства — бальзам, и удобный компактный тип упаковки — карандаш
2) средство 3 в 1: оказывает заживляющее действие + успокаивает кожу + снимает болевые ощущения и отек
3) полезные вещества в составе: аллантоин, экстракт ромашки, экстракт Алоэ Вера.
4) срок годности — 5 лет
5) без запаха
6) неизменно популярное средство для фарм-сегмента
7) известная торговая марка
8) премиальное качество в среднем ценовом сегменте</t>
  </si>
  <si>
    <t xml:space="preserve">BY.70.06.01.001.R.000717.03.21 от 16.03.2021
</t>
  </si>
  <si>
    <t xml:space="preserve">ЕАЭС N RU Д-RU.РА01.В.47032/21 от 30.04.2021 до 29.04.2026                                                               </t>
  </si>
  <si>
    <t>ТУ 20.42.15-199-00205357-2017</t>
  </si>
  <si>
    <t>БЭБИ ДЭТА детский бальзам после укусов 4,2 г  travel-size</t>
  </si>
  <si>
    <t>БЭБИ ДЭТА детский бальзам-карандаш после укусов насекомых, 4,2 г</t>
  </si>
  <si>
    <t>Ricinus Communis (Castor) Seed Oil (касторовое масло), Beeswax, Caprylic/Capric Triglyceride, Ozokerite, Theobroma Cacao Seed Butter (масло какао), Butyrospermum Parkii (Shea Butter) Oil (масло ши), Vegetable Oil, Euphorbia Cerifera (Candelilla) Wax, Menthyl Lactate, Lanolin (ланолин), Copernicia Cerifera (Carnauba) Wax, Panthenol (пантенол), Plantago Major Leaf Extract (экстракт листьев подорожника), Bidens Tripartita Extract (экстракт череды), Mentha Piperita (Peppermint) Oil (масло мяты перечной), Tocopheryl Acetate (витамин Е), Bisabolol, Hippophae Rhamnoides Oil (масло облепихи), экстракт ромашки, Phenoxyethanol, BHТ.</t>
  </si>
  <si>
    <t>Нанести на кожу в месте укуса насекомых. Повторить по мере необходимости.</t>
  </si>
  <si>
    <t>1) комфортная форма средства — бальзам, и удобный компактный тип упаковки — карандаш
2) средство 3 в 1: оказывает бактерицидное и заживляющее действие + успокаивает кожу + снимает болевые ощущения и отек
3) Сделано по ГОСТ 31649-2012
4) полезные вещества в составе: пантенол, экстракт ромашки, масло какао, масло ШИ, экстракт череды, масло облепихи, витамин Е
6) широкий спектр действия: укусы насекомых, солнечные ожоги, ожоги от растений и медуз
7) срок годности — 7 лет
8) без запаха
9) мини-формат travel-size - удобно  брать с собой
10) известная торговая марка
11) премиальное качество в среднем ценовом сегменте</t>
  </si>
  <si>
    <t>ждем инфо</t>
  </si>
  <si>
    <t>БЭБИ-ДЭТА детский аэрозоль от клещей и комаров 100мл</t>
  </si>
  <si>
    <t>Средство акарицидно - репеллентное в аэрозольной упаковке"БЭБИ ДЭТА детский аэрозоль от клещей и комаров" 100 мл</t>
  </si>
  <si>
    <t>Альфациперметрин (0,2%), N,N-диэтил-m-толуамид 5 %, спирт изопропиловый  &gt;30%, пропеллент углеводородный (пропан/бутан) &gt;30%, пропиленгликоль &lt;5%, отдушка &lt;5%.</t>
  </si>
  <si>
    <t>Детский аэрозоль БЭБИ ДЭТА от клещей, комаров, мошек, москитов и мокрецов незаменим для комфортного отдыха на природе. Разработан для детей от 2-х лет. Обеспечивает надежную, бережную защиту вашего ребенка от лесных и таежных (иксодовых) клещей — переносчиков возбудителей клещевого энцефалита, боррелиоза и болезни Лайма. Время защитного действия при нанесении на одежду: от клещей до — 15 суток, от комаров и других кровососущих насекомых до — 10 суток. Не оставляет пятен. Идеальное решение для людей, испытывающих дискомфорт или аллергические реакции при нанесении различных средств на кожу.</t>
  </si>
  <si>
    <t>Разложить или развесить одежду и снаряжение для обработки на воздухе. Баллон встряхнуть 2-3 секунды и распылить препарат на одежду до легкого увлажнения с расстояния 20-25 см от нее, держа баллон на вытянутой руке, направляя струю по направлению ветра. Для защиты от клещей время обработки комплекта одежды не более 2-х минут (25сек/м2), особенно тщательно – вокруг щиколоток, коленей, бедер, плечевого пояса. Одежду просушить и надевать на нижнее белье. Повторную обработку проводить через 10-15 суток или после стирки. Соблюдайте правила  поведения  при пребывании на опасной  территории, осматривайте себя, детей для обнаружения клещей и правильно одевайтесь. По возвращении из леса необходимо раздеться и тщательно осмотреть тело и одежду.</t>
  </si>
  <si>
    <t xml:space="preserve">Детский аэрозоль от клещей и комаров БЭБИ ДЭТА незаменим для комфортного отдыха на природе. Обеспечивает надежную, бережную защиту вашего ребенка от лесных и таежных (иксодовых) клещей - переносчиков возбудителей клещевого энцефалита, боррелиоза и болезни Лайма. *Время защитного действия при нанесении на одежду:  от клещей до - 15 суток, от комаров и других кровососущих насекомых до - 10 суток. Не оставляет пятен. </t>
  </si>
  <si>
    <t>хранить вдали от источников огня, отдельно от лекарственных средств и пищевых продуктов, в местах, недоступных для детей и домашних животных при температуре от -40ºС до +40ºС, предохраняя от воздействия прямых солнечных лучей. Полностью использованный баллон, не прокалывая и не сжигая, выбросить в места сбора мусора.</t>
  </si>
  <si>
    <t>RU.77.99.88.002.Е.000613.03.21 от 01.03.2021</t>
  </si>
  <si>
    <t>РОСС RU Д-RU.РА01.В.11285/24 от 20.03.2024 до 18.03.2029</t>
  </si>
  <si>
    <t>ТУ 21.20.10-198-00205357-2017</t>
  </si>
  <si>
    <r>
      <rPr>
        <b/>
        <sz val="9"/>
        <color theme="1"/>
        <rFont val="Calibri"/>
        <family val="2"/>
        <charset val="204"/>
      </rPr>
      <t>Характеристика опасности:</t>
    </r>
    <r>
      <rPr>
        <sz val="9"/>
        <color theme="1"/>
        <rFont val="Calibri"/>
        <family val="2"/>
        <charset val="204"/>
      </rPr>
      <t xml:space="preserve"> ОПАСНО! Класс опасности – 3 по ГОСТ 12.1.007 (вещества умеренно опасные). Средство не обладает местно-раздражающим, сенсибилизирующим действием, слабо раздражает слизистые оболочки глаз. Огнеопасно!
</t>
    </r>
    <r>
      <rPr>
        <b/>
        <sz val="9"/>
        <color theme="1"/>
        <rFont val="Calibri"/>
        <family val="2"/>
        <charset val="204"/>
      </rPr>
      <t>Меры предосторожности:</t>
    </r>
    <r>
      <rPr>
        <sz val="9"/>
        <color theme="1"/>
        <rFont val="Calibri"/>
        <family val="2"/>
        <charset val="204"/>
      </rPr>
      <t xml:space="preserve"> Токсично! Одежду детей обрабатывают взрослые, одежду беременных и кормящих женщин – другие лица. Запрещается наносить средство на кожу! Не обрабатывать одежду на человеке и не надевать её до полного высыхания! Лицам с заболеваниями кожи и повышенной чувствительностью к химическим веществам средство применять с осторожностью. Одному человеку использовать для обработки баллоны общим объёмом не более 300 мл в сутки. После нанесения средства тщательно вымыть руки с мылом. Не допускать  попадания средства в органы дыхания, рот, глаза и на кожу. При попадании на кожу необходимо осторожно, не втирая, снять средство салфеткой или тканью, а затем обмыть водой с мылом. При попадании средства в глаза – обильно промыть водой или 2% раствором гидрокарбоната натрия (пищевой соды), при попадании в рот – прополоскать водой, в органы дыхания – выйти на свежий воздух. Использовать средство только по назначению! Баллон под давлением! Не разбирать и не давать детям! Не распылять вблизи открытого огня и раскаленных предметов. Избегать попадания средства на синтетические ткани и пластмассовые изделия. Обработанную одежду хранить в полиэтиленовом пакете.
</t>
    </r>
    <r>
      <rPr>
        <b/>
        <sz val="9"/>
        <color theme="1"/>
        <rFont val="Calibri"/>
        <family val="2"/>
        <charset val="204"/>
      </rPr>
      <t>Условия хранения:</t>
    </r>
    <r>
      <rPr>
        <sz val="9"/>
        <color theme="1"/>
        <rFont val="Calibri"/>
        <family val="2"/>
        <charset val="204"/>
      </rPr>
      <t xml:space="preserve"> хранить вдали от источников огня, отдельно от лекарственных средств и пищевых продуктов, в местах, недоступных для детей и домашних животных при температуре от -40ºС до +40ºС, предохраняя от воздействия прямых солнечных лучей. Полностью использованный баллон, не прокалывая и не сжигая, выбросить в места сбора мусора.
</t>
    </r>
  </si>
  <si>
    <t>ДЭТА  жидкость от летающих насекомых 45 ночей  флакон 30 мл NEW</t>
  </si>
  <si>
    <t>Средство инсектицидное "ДЭТА"  жидкость от летающих насекомых  45 ночей флакон 30 мл.</t>
  </si>
  <si>
    <t>праллетрин (1,2%), растворитель, стабилизатор.</t>
  </si>
  <si>
    <t>Жидкость от комаров ДЭТА незаменима для уничтожения комаров и других летающих насекомых (москитов, мошек) в помещении. Специально разработанная рецептура, без запаха, гарантирует безопасность и эффективность использования. Один флакон жидкости обеспечивает надежную защиту от комаров на протяжении 45 ночей даже при открытых окнах! Максимальный эффект достигается при использовании жидкости в комплекте с фумигатором ДЭТА.</t>
  </si>
  <si>
    <t>Вынуть из упаковки флакон с раствором, снять защитный колпачок, ввернуть флакон в нагреватель до упора и включить его в электросеть на 220 В при вертикальном положении флакона. Полное уничтожение комаров достигается менее чем за 1 час. При открытых окнах или форточках электрофумигатор с флаконом можно оставлять включенным на всю ночь. Нагреватель выключить, флакон вывинтить, закрыть защитным колпачком и сохранять до следующего использования. Один флакон объемом 30 мл рассчитан на работу в течение примерно 360 часов.</t>
  </si>
  <si>
    <t xml:space="preserve">1) жидкостной флакон совместим с фумигаторами любых производителей                                                                                                                                                       2) обеспечивает надежную защиту даже при открытых окнах!                                                                                                                                           3) ДВ — праллетрин (1,2%) — по эффективности соответствует премиальным аналогам
4) БЕЗ ЗАПАХА — специально разработанная рецептура жидкости
5) период действия — 45 ночей
6) срок годности — 5 лет
7) известная торговая марка
8) отличное качество до доступной цене    </t>
  </si>
  <si>
    <t>от + 5°С до +30°С</t>
  </si>
  <si>
    <t>3808911000</t>
  </si>
  <si>
    <t>RU.77.99.27.002.Е.000807.03.21 от 12.03.2021</t>
  </si>
  <si>
    <t>РОСС RU Д-RU.РА01.В.09571/24 от 11.03.2024 до 10.03.2029</t>
  </si>
  <si>
    <t>ТУ 2386-132-00205357-2011</t>
  </si>
  <si>
    <r>
      <rPr>
        <b/>
        <sz val="9"/>
        <color theme="1"/>
        <rFont val="Calibri"/>
        <family val="2"/>
        <charset val="204"/>
      </rPr>
      <t>Характеристика опасности:</t>
    </r>
    <r>
      <rPr>
        <sz val="9"/>
        <color theme="1"/>
        <rFont val="Calibri"/>
        <family val="2"/>
        <charset val="204"/>
      </rPr>
      <t xml:space="preserve"> ОСТОРОЖНО! Класс опасности - 3 по ГОСТ 12.1.007 (вещества умеренно опасные). Средство не обладает местным раздражающим действием при контакте с кожей. При попадании в глаза вызывает выраженное раздражение.
</t>
    </r>
    <r>
      <rPr>
        <b/>
        <sz val="9"/>
        <color theme="1"/>
        <rFont val="Calibri"/>
        <family val="2"/>
        <charset val="204"/>
      </rPr>
      <t xml:space="preserve">
Меры предосторожности:</t>
    </r>
    <r>
      <rPr>
        <sz val="9"/>
        <color theme="1"/>
        <rFont val="Calibri"/>
        <family val="2"/>
        <charset val="204"/>
      </rPr>
      <t xml:space="preserve"> Использовать только по назначению. Средство применять в отсутствии людей при закрытых окнах (форточках) с последующим проветриванием помещения в течение не менее 30 минут; в при-сутствии людей использовать средство только при открытых окнах (форточках) и размещать на расстоянии не менее 1 м от постоянного местонахождения человека, в местах, недоступных детям, вне контакта с посторон-ними предметами обихода. Использовать средство в помещении, площадью не менее 13 м2. Не касаться рукой или металлическим предметом нагревательной поверхности и стержня, не допускать попадания воды, избегать попадания на флакон прямых солнечных лучей. Выключать нагреватель из розетки, когда он не используется. При появлении признаков дискомфортного состояния прекратить использование средства, прибор выключить из розетки, помещение проветрить не менее 30 минут. При проявлении неприятных ощущений во рту (горечь, сухость) прополоскать 2 % раствором пищевой соды. 
</t>
    </r>
    <r>
      <rPr>
        <b/>
        <sz val="9"/>
        <color theme="1"/>
        <rFont val="Calibri"/>
        <family val="2"/>
        <charset val="204"/>
      </rPr>
      <t>Хранение:</t>
    </r>
    <r>
      <rPr>
        <sz val="9"/>
        <color theme="1"/>
        <rFont val="Calibri"/>
        <family val="2"/>
        <charset val="204"/>
      </rPr>
      <t xml:space="preserve"> Хранить средство в упаковке, отдельно от пищевых продуктов, в местах недоступных детям и за-щищающих средство от прямых солнечных лучей и нагрева, на расстоянии не менее 1 м от нагревательных приборов при температурах от +5С до +30С. 
</t>
    </r>
  </si>
  <si>
    <t>ДЭТА  комплект: жидкость 45 ночей флакон 30 мл + универс.  электрофумигатор</t>
  </si>
  <si>
    <t>Средство инсектицидное "ДЭТА"  комплект: жидкость  от летающих насекомых 45 ночей флакон 30 мл + универсальный электрофумигатор</t>
  </si>
  <si>
    <t>от + 5°С до +30°С.</t>
  </si>
  <si>
    <t>ДЭТА  пластины от летающих насекомых NEW  10 шт.</t>
  </si>
  <si>
    <t>Средство инсектицидное "ДЭТА"   пластины от летающих насекомых 10 шт.</t>
  </si>
  <si>
    <t>праллетрин (10 мг/пластина), стабилизатор (агидол), растворитель (изопропилмиристат, парафин или изопарафин), краситель, картонная основа.</t>
  </si>
  <si>
    <t>Незаменимы для уничтожения комаров и других летающих насекомых (москитов, мошек) в помещении. Специально разработанная рецептура, без запаха, гарантирует безопасность и эффективность использования. Одна пластина обеспечивает надежную защиту от комаров на протяжении всей ночи, даже при открытых окнах! Одна пластина на 8 часов.</t>
  </si>
  <si>
    <t>Вынуть из упаковки картонную пластину, вложить в электронагреватель и включить его в сеть с напряжением 220 В. Средство начинает действовать через 15-20 минут после включения, полное уничтожение насекомых достигается примерно за 1 час. Нагреватель выключают, пластину сохраняют до последующего использования. Одна пластина рассчитана на работу в течение 9-10 часов в помещении площадью до 20 кв.м (объемом до 60 куб.м).</t>
  </si>
  <si>
    <t>Упаковка</t>
  </si>
  <si>
    <t xml:space="preserve">1) пластины совместимы с фумигаторами любых производителей                                                                                                                                                       2) обеспечивает надежную защиту даже при открытых окнах!                                                                                                                                                3) ДВ — праллетрин (10 мг/пластина) — по эффективности соответствует премиальным аналогам
4) БЕЗ ЗАПАХА — специально разработанный состав
5) период действия — одна плаcтина на 8 часов
6) срок годности — 5 лет
7) известная торговая марка
8) отличное качество до доступной цене    </t>
  </si>
  <si>
    <t>RU.77.99.21.002.Е.001136.04.21 от 05.04.2021</t>
  </si>
  <si>
    <t>РОСС RU Д-RU.РА01.В.11403/24 от 20.03.2024 до 18.03.2029</t>
  </si>
  <si>
    <t>ТУ 2386-131-00205357-2011</t>
  </si>
  <si>
    <r>
      <rPr>
        <b/>
        <sz val="9"/>
        <color theme="1"/>
        <rFont val="Calibri"/>
        <family val="2"/>
        <charset val="204"/>
      </rPr>
      <t>Характеристика опасности</t>
    </r>
    <r>
      <rPr>
        <sz val="9"/>
        <color theme="1"/>
        <rFont val="Calibri"/>
        <family val="2"/>
        <charset val="204"/>
      </rPr>
      <t xml:space="preserve">: класс опасности - 3 по ГОСТ 12.1.007 (вещества умеренно опасные). ГОРЮЧЕЕ!
</t>
    </r>
    <r>
      <rPr>
        <b/>
        <sz val="9"/>
        <color theme="1"/>
        <rFont val="Calibri"/>
        <family val="2"/>
        <charset val="204"/>
      </rPr>
      <t>Меры предосторожности</t>
    </r>
    <r>
      <rPr>
        <sz val="9"/>
        <color theme="1"/>
        <rFont val="Calibri"/>
        <family val="2"/>
        <charset val="204"/>
      </rPr>
      <t xml:space="preserve">: Средство применять в отсутствии людей при закрытых окнах (форточках) с после-дующим проветриванием помещения в течение не менее 30 минут; в присутствии людей использовать средство только при открытых окнах (форточках). Одну пластину использовать в помещении площадью не менее 13 м².  Работающий электронагреватель устанавливать в местах, недоступных детям, вне контакта с посторонними предметами обихода. Не касаться рукой или металлическим предметом нагревательной поверхности, не до-пускать попадания воды. Не накрывать нагреватель во время работы посторонними предметами. Выключать нагреватель из розетки, когда он не используется. При появлении признаков дискомфортного состояния пре-кратить использование средства, прибор выключить из розетки, помещение проветривать не менее 30 минут. После контакта с пластиной вымыть руки водой с мылом. При проявлении неприятных ощущений во рту (го-речь, сухость) прополоскать 2 % раствором пищевой соды. 
</t>
    </r>
    <r>
      <rPr>
        <b/>
        <sz val="9"/>
        <color theme="1"/>
        <rFont val="Calibri"/>
        <family val="2"/>
        <charset val="204"/>
      </rPr>
      <t>Хранение</t>
    </r>
    <r>
      <rPr>
        <sz val="9"/>
        <color theme="1"/>
        <rFont val="Calibri"/>
        <family val="2"/>
        <charset val="204"/>
      </rPr>
      <t xml:space="preserve">: Хранить в упаковке, в местах недоступных детям, отдельно от пищевых продуктов при температу-ре от -20С до +30С.  Использовать средство только по назначению! 
Использованные и с истекшим сроком годности пластины выбросить в места сбора мусора.
</t>
    </r>
  </si>
  <si>
    <t xml:space="preserve">ДЭТА аэрозоль от летающих насекомых 300 мл        </t>
  </si>
  <si>
    <t>Средство инсектицидное в аэрозольной упаковке «ДЭТА» аэрозоль от летающих насекомых 300 мл</t>
  </si>
  <si>
    <t>циперметрин (0,08%), тетраметрин (0,15%), пиперонилбутоксид (0,75%), отдушка, растворитель, пропеллент углеводородный.</t>
  </si>
  <si>
    <t>Аэрозоль ДЭТА — незаменимое средство в борьбе с надоедливыми мухами, комарами и москитами в помещении. Современная рецептура безопасна для человека и обеспечивает мгновенное уничтожение насекомых. А легкий аромат луговых трав наполнит свежестью обрабатываемые помещения.</t>
  </si>
  <si>
    <t>Перед применением баллон встряхнуть. Обработку начинать с противоположного от входа конца помещения, постепенно отступая ко входной двери, нажимая на распылительную головку и направляя струю аэрозоля в воздух и на места скопления насекомых. Обработку проводить при закрытых окнах и дверях. Для обработки помещения площадью 10-14 кв. м средство распылять 6-9 секунд. Через 15 минут после обработки помещение проветрить сквозным потоком воздуха в течение 30 мин. Распылять при температуре не ниже +10°С. При необходимости обработку повторить, но не ранее чем через сутки. Распылять в отсутствии людей и животных, сразу после обработки покинуть помещение на 15 минут.</t>
  </si>
  <si>
    <t>1) обеспечивает мгновенное уничтожение насекомых в помещении                                                                                                          2) современная специально разработанная рецептура средства — безопасна для человека и животных (при соблюдении инструкции)
3) ДВ — циперметрин (0,08%), тетраметрин (0,15%), пиперонилбутоксид (0,75%) — по эффективности средство сопоставимо с премиальными аналогами
4) наполняет воздух помещения приятным ароматом луговых трав
5) срок годности — 5 лет
6) известная торговая марка
7) премиальное качество в среднем ценовом сегменте</t>
  </si>
  <si>
    <t xml:space="preserve"> от -20°С до +40°С.</t>
  </si>
  <si>
    <t>RU.77.99.27.002.Е.001137.04.21 от 05.04.2021</t>
  </si>
  <si>
    <t>РОСС RU Д-RU.РА01.В.75771/21 от 23.04.2021 до 22.04.2026</t>
  </si>
  <si>
    <t>ТУ 2386-135-00205357-2011</t>
  </si>
  <si>
    <t>ДЭТА свеча от комаров</t>
  </si>
  <si>
    <t>парафин, стеарин, отдушка «Цитронелла», фитиль из спрессованной деревянной стружки, жестяная банка.</t>
  </si>
  <si>
    <t xml:space="preserve">Свеча от комаров ДЭТА, 120 г  с цитронеллой обеспечивает защиту от комаров и других летающих насекомых на открытом воздухе и в помещениях.
В течение всего времени горения до 5 часов, в радиусе 7 метров вы будете защищены от кровососущих насекомых (комаров, мошек и т.д.). Кроме того, свеча от комаров ДЭТА создает уютную атмосферу и бережную,  натуральную защиту. Свеча от комаров ДЭТА подарит приятный аромат цитронеллы Вашим уютным посиделкам, скрасит вылазку на природу.                                                                                                                  
Радиус действия 7 метров                                                                                                                    Время горения 5 часов                                                                                                                                                                                                                                                                                                                                                                                                                                                  </t>
  </si>
  <si>
    <t>снять упаковочную плёнку, поджечь фитиль. Время горения до 5 часов. Применять строго по назначению. Горящие свечи не оставлять без присмотра, не зажигать вблизи легковоспламеняющихся материалов и на сквозняке. Зажигать свечи вдали от детей и домашних животных. Лица, страдающие аллергическими заболеваниями, должны применять средство с осторожностью.</t>
  </si>
  <si>
    <t>Пленка</t>
  </si>
  <si>
    <t xml:space="preserve">1) Время горения - до 5 ч                                                                                                                                                2) Радиус действия - 7 м                                                                                                                                3) Цитронелла- натуральный природный репеллент с насыщенным приятным ароматом
4) Толстый фитиль со специальной обработкой даёт равномерно горящее высокое пламя, не даёт свече быстро сгорать, парафин плавится равномерно.                                    5) Уютная атмосфера живого пламени
6) Срок годности неограничен
7) Известная торговая марка
8) Отличное качество до доступной цене    </t>
  </si>
  <si>
    <t>не выше 30°С, отдельно от пищевых продуктов.</t>
  </si>
  <si>
    <t>не ограничен</t>
  </si>
  <si>
    <t>Не подлежит обязательной сертификации и декларированию.</t>
  </si>
  <si>
    <t>ТУ 32.99.54-001-50594619-2021</t>
  </si>
  <si>
    <t>да</t>
  </si>
  <si>
    <t xml:space="preserve">ООО «Рубин» Российская Федерация, 194100, г. Санкт-Петербург, Проспект 
Лесной, д.63, лит. А, пом. 215 
 </t>
  </si>
  <si>
    <t>ДЭТА супер липкая лента от насекомых 1 шт</t>
  </si>
  <si>
    <t>Средство инсектицидное лента липкая «мухолов» ДЭТА лента от мух 1 шт. / 100 шт. кор</t>
  </si>
  <si>
    <t>растительные и минеральные масла, смола хвои, каучуки, экстракт меда.</t>
  </si>
  <si>
    <t>Действенный и безопасный способ отлова мух и других мелких летающих насекомых. В специально разработанном составе клея - натуральный мед, привлекающий насекомых на ленту.  Подходит для использования в местах, где запрещена химическая обработка от летающих насекомых, таких как: фермы, оранжереи, склады пищевой продукции, варочные цеха и т. д. Лента безопасна для человека и домашних животных. Клеевая основа обильно и равномерно нанесена на ленту, не течет. Лентой легко и удобно пользоваться, благодаря специальной петельке она легко раскручивается из тубы, не рвется. Работоспособность: более 30 дней.</t>
  </si>
  <si>
    <t>Медленно, не прилагая больших усилий, вытянуть ленту из футляра за петлю, слегка вращая ленту и футляр в противоположных направлениях. Разместить в местах скопления мух, избегая сквозняков, открытого огня и прямого попадания солнечных лучей. Вытянутую ленту фиксируют вертикально. Средство от мух развешивается в местах наибольшего скопления насекомых, исключая сквозняки: на кухне, в кладовой, на веранде. Для помещения в 10-15 м2 необходимо 1-2 упаковки ленты. В процессе использования ленту и меняют по мере загрязнения.</t>
  </si>
  <si>
    <t>Лента в картонном футляре</t>
  </si>
  <si>
    <t xml:space="preserve">1) специальный супер-липкий клеевой слой
2) подходит  для дома и дачи
3) от мух и других летающих
4) без запаха, не токсична
5) натуральный мед и др. специальные аттрактанты, привлекательные для мух
6) лента сохраняет свои липкие свойства 30 дней.
7)Увеличенная длина ленты  -  от 84 см
</t>
  </si>
  <si>
    <t>до +35°С.</t>
  </si>
  <si>
    <t>RU.77.99.27.002.Е.050020.12.11 от 07.12.2011</t>
  </si>
  <si>
    <t>ТУ 2386-003-85869998-01</t>
  </si>
  <si>
    <t>ИП Ермаков А.Ю., 196135, Россия, г. Санкт-Петербург, ул. Гастелло, д.10, кв.39, тел.:+7(812)315-49-17</t>
  </si>
  <si>
    <r>
      <rPr>
        <b/>
        <sz val="9"/>
        <color theme="1"/>
        <rFont val="Calibri"/>
        <family val="2"/>
        <charset val="204"/>
      </rPr>
      <t xml:space="preserve">МЕРЫ ПРЕДОСТОРОЖНОСТИ: </t>
    </r>
    <r>
      <rPr>
        <sz val="9"/>
        <color theme="1"/>
        <rFont val="Calibri"/>
        <family val="2"/>
        <charset val="204"/>
      </rPr>
      <t xml:space="preserve">Мухолов не токсичен. Попавший на руки клей удалить бумагой или тканью, смоченной растительным маслом. Затем 2-3 раза вымыть руки с мылом. 
</t>
    </r>
    <r>
      <rPr>
        <b/>
        <sz val="9"/>
        <color theme="1"/>
        <rFont val="Calibri"/>
        <family val="2"/>
        <charset val="204"/>
      </rPr>
      <t xml:space="preserve">Хранение: </t>
    </r>
    <r>
      <rPr>
        <sz val="9"/>
        <color theme="1"/>
        <rFont val="Calibri"/>
        <family val="2"/>
        <charset val="204"/>
      </rPr>
      <t xml:space="preserve">Хранить отдельно от пищевых продуктов в местах, недоступных детям, при температуре не выше +350С и относительной влажности не более 90%. Использовать только по назначению. 
Класс опасности – IV (малоопасно). </t>
    </r>
  </si>
  <si>
    <t>ДЭТА супер липкая лента от насекомых 4 шт коробочка</t>
  </si>
  <si>
    <t>Средство инсектицидное лента липкая «мухолов» ДЭТА лента от мух 4 шт. уп. / 24 уп. Шб.</t>
  </si>
  <si>
    <t>Действенный и безопасный способ отлова мух и других мелких летающих насекомых. В специально разработанном составе клея - натуральный мед, привлекающий насекомых на ленту.  Подходит для использования в местах, где запрещена химическая обработка от летающих насекомых, таких как: фермы, оранжереи, склады пищевой продукции, варочные цеха и т. д. Лента безопасна для человека и домашних животных. Клеевая основа обильно и равномерно нанесена на ленту, не течет. Лентой легко и удобно пользоваться, благодаря специальной петельке она легко раскручивается из тубы, не рвется.</t>
  </si>
  <si>
    <t>Упаковка картон</t>
  </si>
  <si>
    <t xml:space="preserve">1) специальный супер-липкий клеевой слой
2) подходит  для дома и дачи
3) от мух и других летающих
4) без запаха, не токсична
5) натуральный мед и др. специальные аттрактанты, привлекательные для мух
6) лента сохраняет свои липкие свойства 30 дней
7)Увеличенная длина ленты  -  от 84 см
</t>
  </si>
  <si>
    <t>ДЭТА спирали от летающих насекомых NEW  10 шт</t>
  </si>
  <si>
    <t>Средство инсектицидное  фумигирующее "ДЭТА" спирали от комаров и летающих насекомых 10 шт.</t>
  </si>
  <si>
    <t>действующее вещество – d-аллетрин (0,2%); краситель, окислитель; консервант, древесная мука.</t>
  </si>
  <si>
    <t>Уничтожают летающих насекомых на открытом воздухе, верандах, внутри помещений и платок. Безопасны для взрослых, детей и животных.</t>
  </si>
  <si>
    <t>Вскрыть упаковку, достать спираль, поместить ее на прилагаемую металлическую подставку или на невоспламеняющуюся поверхность (металлическая крышка, блюдце, пепельница), поджечь ее, пламя задуть и оставить дымить до достижения нужного эффекта, поместив на открытом воздухе с подветренной стороны. Тление спирали сопровождается выделением незначительного количества дыма. На открытом воздухе спираль может дымить до тех пор, пока беспокоят насекомые. Резерв спирали весом 12,5 г — 7 часов. После полной гибели комаров и других видов насекомых спираль можно затушить и сохранять для дальнейшего использования.
Гибель насекомых в помещении начинается через 1-2 минуты и достигает 100% через 15-20 минут.</t>
  </si>
  <si>
    <t xml:space="preserve">1) популярное средство для уничтожения летающих насекомых на открытом воздухе, также можно использовать и внутри помещений, палаток, веранд и т.п.                                                                                                                                                      2) в комплекте 10 штук + подставка
3) ДВ — d-аллетрин (0,2%) — по эффективности соответствует премиальным аналогам — уничтожение насекомых в помещении начинается через 1-2 минуты и достигает 100% через 15-20 минут
4) период действия — одна спираль 8 часов
5) срок годности — 5 лет
6) известная торговая марка                                         </t>
  </si>
  <si>
    <t>от -30°С до +40°С.</t>
  </si>
  <si>
    <t>RU.77.99.27.002.Е.001201.04.21 от 08.04.2021</t>
  </si>
  <si>
    <t>РОСС RU Д-MY.РА01.В.76847/21 от 30.04.2021 до 29.04.2026</t>
  </si>
  <si>
    <t>«Биоактив Ресурсес СДН.БХД.» No 1&amp;3 Персиаран Периндастриан Пенгкалан 35, Таман Периндастриан Шри Пенгкалан, Джалан Лахат, 31500, Ипох, Перак, Малайзия (“Bioactive Resources SDN. BHD.” No 1&amp;3 Persiaran Perindustrian Pengkalan 35, Taman Perindustrian Sri Pengkalan Jalan Lahat, 31500 ipoh, Perak, Malaysia)</t>
  </si>
  <si>
    <t>ДЭТА EXTRIME спирали от летающих насекомых NEW  10 шт. с двумя подставками</t>
  </si>
  <si>
    <t>Средство инсектицидное «Спираль от комаров — эффект» ДЭТА EXTRIME 10 шт 2 подставки</t>
  </si>
  <si>
    <t>трансфлутрин, древесная мука, крахмал, краситель.</t>
  </si>
  <si>
    <t>Вскрыть упаковку, достать спираль, поместить ее на прилагаемую металлическую подставку или на невоспламеняющуюся поверхность (металлическая крышка, блюдце, пепельница), поджечь ее, пламя задуть и оставить дымить до достижения нужного эффекта, поместив на открытом воздухе с подветренной стороны. Тление спирали сопровождается выделением незначительного количества дыма. На открытом воздухе спираль может дымить до тех пор, пока беспокоят насекомые. Резерв спирали — 6-7 часов. После полной гибели комаров и других видов насекомых спираль можно затушить и сохранить для дальнейшего использования.
Гибель насекомых в помещении начинается через 1-2 минуты и достигает 100% через 10-15 минут. Действие сохраняется в закрытом помещении в течение 2-3 часов после обработки.</t>
  </si>
  <si>
    <t xml:space="preserve">1) эффективное средство для уничтожения летающих насекомых на открытом воздухе и внутри помещений, палаток, веранд и т.п.
2) в комплекте 10 штук + 2 подставки
3) 25м³ защита в кубе - средство обеспечивает полную защиту от насекомых при использовании 1 спирали в помещении 25м3. Уничтожение насекомых в помещении начинается через 1-2 минуты и достигает 100% через 10-15 минут                                                                                        
 4) 95 часов защиты - 10 спиралей усиленной защиты: действие сохраняется до 3х часов после обработки
 5) продолжительность тления одной спирали 6-7 часов
6) срок годности — 4 года
7) известная торговая марка                                     </t>
  </si>
  <si>
    <t>от -20°С до +40°С.</t>
  </si>
  <si>
    <t>RU.77.99.22.002.Е.000840.03.20 от 27.03.2020</t>
  </si>
  <si>
    <t>РОСС RU Д-RU.РА01.В.13236/23 от 13.04.2023 до 12.04.2026</t>
  </si>
  <si>
    <t>ТУ 2386-039-90530954-2015 с изм.1,2</t>
  </si>
  <si>
    <t>ООО «ГРИНФИЛД РУС», 129329, Россия, г. Москва, ул. Кольская, дом 2, корп.4, помещение 9</t>
  </si>
  <si>
    <t>ДЭТА стержни  от летающих насекомых 4 шт</t>
  </si>
  <si>
    <t>Средство инсектицидное фумигирующее «ДЭТА» стержни от комаров и летающих насекомых 4 шт</t>
  </si>
  <si>
    <t>действующее вещество - d-аллетрин (0,2%), краситель, крахмал, консервант, древесная мука.</t>
  </si>
  <si>
    <r>
      <rPr>
        <sz val="9"/>
        <color theme="1"/>
        <rFont val="Calibri"/>
        <family val="2"/>
        <charset val="204"/>
      </rPr>
      <t>Стержни ДЭТА – это современное средство защиты, от комаров и других летающих насекомых для комфортного отдыха на природе. Универсальное средство идеально подойдет для любой активности на природе: пикники, походы, рыбалка или дачный отдых. Стержни эффективно и быстро справятся с насекомыми даже в местах их большого скопления, они удобны и просты в использовании, не ломаются и легко устанавливаются. Для обеспечения комплексной защиты во время активного отдыха рекомендуется использовать в сочетании со средствами индивидуальной защиты ДЭТА.
 Время полного сгорания стержня в отсутствие ветра – до 4 ч. 
Площадь защиты одного стержня в сухую безветренную погоду - до 25м².</t>
    </r>
    <r>
      <rPr>
        <i/>
        <sz val="11"/>
        <color indexed="2"/>
        <rFont val="Calibri"/>
        <family val="2"/>
        <charset val="204"/>
      </rPr>
      <t/>
    </r>
  </si>
  <si>
    <t xml:space="preserve">Вскрыть упаковку, достать стержень, установить конец стержня в бутылку или воткнуть в землю на открытом воздухе (сад, приусадебный участок, беседки, открытые террасы, веранды, балконы), в помещении установить стержень в вертикальном положении на негорючую подложку. Стержень поджечь, через 30 с устойчивого горения пламя задуть. Средство размещать на расстоянии не менее 1 м от человека с наветренной стороны. 
Действие средства начинается через 10-15 мин после начала тления. 
В помещениях (склады, подвалы, домики рыбака, туриста, кемпинги, палатки) средство применяют в отсутствие людей. Норма расхода на помещение объемом 25 м² составляет 1ч тления стержня. 
По окончании обработки тлеющий стержень затушить. Стержень можно хранить в упаковке до следующего применения. Для комфортного пребывания на открытом воздухе при большом скоплении насекомых рекомендуется применять не менее 2-х стержней. После применения вымыть руки с мылом.                                                                                                                                                    
</t>
  </si>
  <si>
    <r>
      <rPr>
        <sz val="9"/>
        <color theme="1"/>
        <rFont val="Calibri"/>
        <family val="2"/>
        <charset val="204"/>
      </rPr>
      <t>1)Защищает от комаров, мошек, мокрецов и москитов
2)4 часа (время сгорания одного стержня)
3)Площадь защиты 25м²
4)Безопасны для детей и животных
5)D-АЛЛЕТРИН – высокоэффективное действующее вещество нового поколения
6)Удобны в использовании не ломаются</t>
    </r>
    <r>
      <rPr>
        <sz val="9"/>
        <color indexed="2"/>
        <rFont val="Calibri"/>
        <family val="2"/>
        <charset val="204"/>
      </rPr>
      <t xml:space="preserve">
</t>
    </r>
  </si>
  <si>
    <t>хранить отдельно от пищевых продуктов и лекарственных средств и кормов для животных, в местах недоступных детям и домашним животным, при t˚от-30˚С до +40˚С.</t>
  </si>
  <si>
    <t>RU.77.99.88.002.Е.000581.03.20 от 02.03.2020</t>
  </si>
  <si>
    <t>РОСС RU Д-MY.АЯ12.В.00366/20 от 26.03.2020 до 25.03.2025</t>
  </si>
  <si>
    <t>ДЭТА EXTRIME стержни  от летающих насекомых 5 шт NEW</t>
  </si>
  <si>
    <t>Средство инсектицидное фумигирующее «ДЭТА EXTRIME» стержни от комаров и летающих насекомых 5 шт</t>
  </si>
  <si>
    <t>действующее вещество - d-аллетрин (0,2%), краситель, крахмал, консервант, древесная мука.
Условия хранения: хранить отдельно от пищевых продуктов и лекарственных средств и кормов для животных, в местах недоступных детям и домашним животным, при t˚от-30˚С до +40˚С.</t>
  </si>
  <si>
    <t>Стержни ДЭТА EХЕTRIME – дополнительное время для активного отдыха. Для тех, кто выбирает активный отдых, наполненный незабываемыми открытиями и яркими эмоциями. Именно для того, чтобы отдых на природе приносил только запланированные эмоции 
и адреналин, необходимо заранее задуматься о современных средствах защиты. Стержни эффективно и быстро справятся с насекомыми даже в местах их большого скопления, они удобны и просты в использовании, не ломаются и легко устанавливаются. Для обеспечения комплексной защиты во время активного отдыха рекомендуется использовать в сочетании со средствами индивидуальной защиты ДЭТА EXTRIME. Средства серии специально созданы для экстремальных условий, они имеют максимальную эффективность и длительность действия. Время полного сгорания стержня в отсутствие ветра – до 4 ч. Площадь защиты в сухую безветренную погоду - до 50м².</t>
  </si>
  <si>
    <t xml:space="preserve">Вскрыть упаковку, достать стержень, установить конец стержня в бутылку или воткнуть в землю на открытом воздухе (сад, приусадебный участок, беседки, открытые террасы, веранды, балконы), в помещении установить стержень в вертикальном положении на негорючую подложку. Стержень поджечь, через 30 с устойчивого горения пламя задуть. Средство размещать на расстоянии не менее 1 м от человека с наветренной стороны. 
Действие средства начинается через 10-15 мин после начала тления. 
В помещениях (склады, подвалы, домики рыбака, туриста, кемпинги, палатки) средство применяют в отсутствие людей. Норма расхода на помещение объемом 25 м² составляет 1ч тления стержня. 
По окончании обработки тлеющий стержень затушить. 
Площадь защиты одного стержня в сухую безветренную погоду - до 25м². Для комфортного пребывания на открытом воздухе при большом скоплении насекомых рекомендуется применять не менее 2-х стержней. После применения вымыть руки с мылом.
</t>
  </si>
  <si>
    <r>
      <rPr>
        <sz val="9"/>
        <color theme="1"/>
        <rFont val="Calibri"/>
        <family val="2"/>
        <charset val="204"/>
      </rPr>
      <t>1)Для уничтожения летающих насекомых (комаров, мошек, мокрецов, москитов).
2)Гибель насекомых в закрытом помещении  50м³ начинается через 1-2 мин после активизации 1 стержня. 
3)Уничтожение насекомых в сухую безветренную погоду при использовании 2х стержней продолжается до 5 часов.
4)Удобны в использовании 
5)Не ломаются
6)Безопасны для детей и животных</t>
    </r>
    <r>
      <rPr>
        <sz val="9"/>
        <color indexed="2"/>
        <rFont val="Calibri"/>
        <family val="2"/>
        <charset val="204"/>
      </rPr>
      <t xml:space="preserve">
</t>
    </r>
  </si>
  <si>
    <t>ДЭТА удалитель клещей набор 2 шт    24 шт</t>
  </si>
  <si>
    <t>Удалитель клещей для людей и животных ”ДЭТА” набор 2 шт</t>
  </si>
  <si>
    <t>Полиэтилен низкого давления.</t>
  </si>
  <si>
    <t xml:space="preserve">Профессиональный удалитель (выкручиватель) клещей — необходимый инструмент для самостоятельного удаления паразитарных клещей разных размеров с тела человека или животного при прогулках в лесу или других местах возможного заражения клещами. </t>
  </si>
  <si>
    <t>1. Выберите подходящий удалитель в зависимости от размера клеща. 
2. Аккуратно заведите развилку удалителя под клеща.
3. Слегка приподнимая удалитель, сделайте 2-3 круговых вращения до полного извлечения клеща. После удаления клеща рекомендуется продезинфицировать место укуса.</t>
  </si>
  <si>
    <t>1) Эргономичная форма для эффективного удаления
2) 2 штуки разного размера в комплекте - для большого и маленького клеща
3) Для защиты людей и животных</t>
  </si>
  <si>
    <t>Хранить в упаковке изготовителя отдельно от пищевых продуктов и кормов для животных в сухом месте. Не теряет своих физических свойств при низких и высоких температурах (от -30°C до +40°C).</t>
  </si>
  <si>
    <t>3926909709</t>
  </si>
  <si>
    <t>22.29.29.190</t>
  </si>
  <si>
    <t>ТУ 22.29.23-201-00205357-2018</t>
  </si>
  <si>
    <t>БЭБИ ДЭТА   комплект:  жидкость 45 ночей флакон 30 мл + универсальный электрофумигатор</t>
  </si>
  <si>
    <t>Средство инсектицидное "БЭБИ ДЭТА"  комплект: детская жидкость  от летающих насекомых 45 ночей флакон 30 мл + универсальный электрофумигатор</t>
  </si>
  <si>
    <t>ДВ — натуральные пиретрины (0,025%), трансфлутрин (0,1%), праллетрин (0,5%); растворитель.</t>
  </si>
  <si>
    <t>Жидкость от комаров БЭБИ ДЭТА незаменима для уничтожения комаров и других летающих насекомых (москитов, мошек) в детской комнате. Специально разработанная рецептура, без запаха, гарантирует безопасность и эффективность использования. Один флакон жидкости обеспечивает крепкий сон малыша без надоедливых комаров на протяжении 45 ночей! Максимальный эффект достигается при использовании жидкости в комплекте с фумигатором БЭБИ ДЭТА.
Полное уничтожение комаров достигается за 1 час. Период действия: 45 ночей. Один флакон объемом 30 мл рассчитан на работу в течение примерно 360 часов.</t>
  </si>
  <si>
    <t>Вынуть из упаковки флакон с раствором, снять защитный колпачок, ввернуть флакон в нагреватель до упора и включить его в электросеть на 220 В при вертикальном положении флакона. Полное уничтожение комаров достигается за 1 час. При открытых окнах или форточках нагреватель с флаконом можно оставлять включенным на всю ночь для уничтожения залетающих комаров и других насекомых. Нагреватель выключают, флакон вывинчивают из нагревателя, навертывают защитный колпачок и сохраняют в упаковке для последующего использования. Один флакон объемом 30 мл рассчитан на работу в течение примерно 360 часов.</t>
  </si>
  <si>
    <t>1) универсальный электрофумигатор (в комплекте)  — для жидкостных флаконов и для пластин — совместим со всеми производителями
2) универсальный электрофумигатор — с поворотной вилкой и с индикатором включения — дополнительное удобство в использовании
3) специально разработанная рецептура жидкости — в составе натуральный пиретрин — экстракт далматской ромашки — гарантирует безопасность ДЛЯ ДЕТЕЙ и одновременно высокую эффективность действия средства                                                                                                                          4) обеспечивает надежную защиту даже при открытых окнах!
5) ДВ — 3-х компонентный состав: натуральные пиретрины (0,025%), трансфлутрин (0,1%), праллетрин (0,5%) — по эффективности соответствует лучшим премиальным аналогам
6) БЕЗ ЗАПАХА — специально разработанная рецептура жидкости
7) период действия — 45 ночей
8) срок годности — 5 лет
9) известная торговая марка
10) премиальное качество в среднем ценовом сегменте</t>
  </si>
  <si>
    <t>хранить средство в упаковке от + 5°С до +30°С.</t>
  </si>
  <si>
    <t>RU.77.99.27.002.Е.000808.03.21 от 12.03.2021</t>
  </si>
  <si>
    <t>РОСС RU Д-RU.РА01.В.08878/24 от 11.03.2024 до 10.03.2024</t>
  </si>
  <si>
    <t>ТУ 2386-134-00205357-2011</t>
  </si>
  <si>
    <t>БЭБИ ДЭТА   детская  жидкость от летающих насекомых  45 ночей флакон 30 мл.      NEW</t>
  </si>
  <si>
    <t>Средство инсектицидное "БЭБИ ДЭТА" детская  жидкость от летающих насекомых  45 ночей флакон 30 мл.</t>
  </si>
  <si>
    <t>Жидкость от комаров БЭБИ ДЭТА незаменима для уничтожения комаров и других летающих насекомых (москитов, мошек) в детской комнате. Специально разработанная рецептура, без запаха, гарантирует безопасность и эффективность использования. Один флакон жидкости обеспечивает крепкий сон малыша без надоедливых комаров на протяжении 45 ночей!  Максимальный эффект достигается при использовании жидкости в комплекте с фумигатором БЭБИ ДЭТА. Полное уничтожение комаров достигается за 1 час. Один флакон объемом 30 мл рассчитан на работу в течение примерно 360 часов. Период действия: 45 ночей. Один флакон объемом 30 мл рассчитан на работу в течение примерно 360 часов.</t>
  </si>
  <si>
    <t>1) жидкостной флакон совместим с фумигаторами любых производителей                                                                                            2) специально разработанная рецептура жидкости — в составе натуральный пиретрин — экстракт далматской ромашки — гарантирует безопасность ДЛЯ ДЕТЕЙ и одновременно высокую эффективность действия средства                                                                                                                                                  3) обеспечивает надежную защиту даже при открытых окнах!                                                                                                            4) ДВ — 3-х компонентный состав: натуральные пиретрины (0,025%), трансфлутрин (0,1%), праллетрин (0,5%) — по эффективности соответствует лучшим премиальным аналогам
6) БЕЗ ЗАПАХА — специально разработанная рецептура жидкости                                                                                                                  7) период действия — 45 ночей
8) срок годности — 5 лет
9) известная торговая марка
10) премиальное качество в среднем ценовом сегменте</t>
  </si>
  <si>
    <t>БЭБИ ДЭТА   детские пластины от летающих насекомых NEW 10 шт.</t>
  </si>
  <si>
    <t>Средство инсектицидное "БЭБИ ДЭТА"   детские пластины от летающих насекомых 10 шт.</t>
  </si>
  <si>
    <t xml:space="preserve">ДВ — натуральные пиретрины (0,25 мг/пластину), трансфлутрин (2,0 мг/пластину), праллетрин (5,0 мг/пластину); растворитель.  </t>
  </si>
  <si>
    <t>Пластины от комаров БЭБИ ДЭТА Insecto незаменимы для уничтожения комаров и других летающих насекомых (москитов, мошек) в детской комнате. Специально разработанная рецептура, без запаха, гарантирует безопасность и эффективность использования. Одна пластина обеспечивает крепкий сон малыша без надоедливых комаров на протяжении всей ночи! Полное уничтожение насекомых достигается примерно за 1 час. Одна пластина рассчитана на работу в течение 8 часов в помещении площадью до 20 кв.м. Период действия: одна пластина на 8 часов.</t>
  </si>
  <si>
    <t>Вынуть из упаковки картонную пластину, вложить в электронагреватель и включить его в сеть с напряжением 220 В. Средство начинает действовать через 15-20 минут после включения, полное уничтожение насекомых достигается примерно за 1 час. Нагреватель выключают, пластину сохраняют до последующего использования. Одна пластина рассчитана на работу в течение 8 часов в помещении площадью до 20 кв.м.</t>
  </si>
  <si>
    <t>1) пластины совместимы с фумигаторами любых производителей
2) специально разработанная рецептура средства — в составе натуральный пиретрин — экстракт далматской ромашки — гарантирует безопасность ДЛЯ ДЕТЕЙ при сохранении отличной эффективности средства
3) обеспечивает надежную защиту даже при открытых окнах!
4) ДВ — 3-х компонентный состав: натуральные пиретрины (0,25 мг/пластина), трансфлутрин (2,0 мг/пластина), праллетрин (5,0 мг/пластина) — по эффективности соответствует лучшим премиальным аналогам
5) БЕЗ ЗАПАХА — специально разработанный состав
6) период действия — одна пластина на 8 часов
7) срок годности — 5 лет
8) известная торговая марка
9) премиальное качество в среднем ценовом сегменте</t>
  </si>
  <si>
    <t xml:space="preserve">от -20°С до +30°С. </t>
  </si>
  <si>
    <t>RU.77.99.21.002.Е.001140.04.21 от 05.04.2021</t>
  </si>
  <si>
    <t>РОСС RU Д-RU.РА01.В.05883/24 от 19.02.2024 до 18.02.2029</t>
  </si>
  <si>
    <t>ТУ 2386-133-00205357-2011</t>
  </si>
  <si>
    <r>
      <rPr>
        <b/>
        <sz val="9"/>
        <color theme="1"/>
        <rFont val="Calibri"/>
        <family val="2"/>
        <charset val="204"/>
      </rPr>
      <t>Характеристика опасности</t>
    </r>
    <r>
      <rPr>
        <sz val="9"/>
        <color theme="1"/>
        <rFont val="Calibri"/>
        <family val="2"/>
        <charset val="204"/>
      </rPr>
      <t xml:space="preserve">: класс опасности - 4 по ГОСТ 12.1.007 (вещества малоопасные). ГОРЮЧЕЕ! 
</t>
    </r>
    <r>
      <rPr>
        <b/>
        <sz val="9"/>
        <color theme="1"/>
        <rFont val="Calibri"/>
        <family val="2"/>
        <charset val="204"/>
      </rPr>
      <t>Меры предосторожности:</t>
    </r>
    <r>
      <rPr>
        <sz val="9"/>
        <color theme="1"/>
        <rFont val="Calibri"/>
        <family val="2"/>
        <charset val="204"/>
      </rPr>
      <t xml:space="preserve"> Средство применять в отсутствие людей при закрытых окнах (форточках) с после-дующим проветриванием помещения в течение не менее 30 минут; в присутствии людей использовать средство только при открытых окнах (форточках) и размещать на расстоянии не менее 1 м от кровати ребенка и посто-янного местонахождения человека. Одну пластину использовать в помещении площадью не менее 13 м2. 
Работающий электронагреватель устанавливать в местах, недоступных детям, вне контакта с посторонними предметами обихода. Не касаться рукой или металлическим предметом нагревательной поверхности, не до-пускать попадания воды. Не накрывать нагреватель во время работы посторонними предметами. Выключать нагреватель из розетки, когда он не используется. При появлении признаков дискомфортного состояния пре-кратить использование средства, прибор выключить из розетки, помещение проветрить не менее 30 минут. По-сле контакта с пластиной вымыть руки водой с мылом. При проявлении неприятных ощущений во рту (горечь, сухость) прополоскать 2 % раствором пищевой соды. 
</t>
    </r>
    <r>
      <rPr>
        <b/>
        <sz val="9"/>
        <color theme="1"/>
        <rFont val="Calibri"/>
        <family val="2"/>
        <charset val="204"/>
      </rPr>
      <t>Хранение:</t>
    </r>
    <r>
      <rPr>
        <sz val="9"/>
        <color theme="1"/>
        <rFont val="Calibri"/>
        <family val="2"/>
        <charset val="204"/>
      </rPr>
      <t xml:space="preserve"> Хранить в упаковке, в местах недоступных детям, отдельно от пищевых продуктов при температу-ре от -20С до +30С. Использовать средство только по назначению!
Использованные и с истекшим сроком годности пластины выбросить в места сбора мусора.
</t>
    </r>
  </si>
  <si>
    <t>КОМАРОФФ аэрозоль от комаров 150 мл (жест б)</t>
  </si>
  <si>
    <t>Средство репеллентное "Комарофф" аэрозоль 150 мл</t>
  </si>
  <si>
    <t xml:space="preserve">N,N–диэтил-м-толуамид (10%), диметилфталат (10%), спирт изопропиловый &gt;30%, пропеллент углеводородный (пропан/бутан) &gt;30%, пропиленгликоль &gt;5%, но &lt; 15%, глицерин &lt; 5%,  масло эфирное мятное &lt; 5%.  </t>
  </si>
  <si>
    <t xml:space="preserve">Для эффективной защиты  от укусов кровососущих насекомых (комаров, мошек, слепней, мокрецов, москитов и блох). Нейтрален для кожи. Обеспечивает эффективную защиту до 4-х часов. Время защитного действия от насекомых: при нанесении на кожу –  до 4 часов.                                                                                                                                                                              </t>
  </si>
  <si>
    <t xml:space="preserve">Перед применением упаковку встряхнуть в течение 2-3 секунд. Распылить средство на ладонь и нанести, не втирая, на открытые участки тела. Одежду и другие изделия из ткани обрабатывать до легкого увлажнения на открытом воздухе. Располагать одежду и направлять струю средства по направлению ветра. Средство распылять на изделия с расстояния 20-25 см от них, удерживая упаковку на вытянутой руке. </t>
  </si>
  <si>
    <r>
      <rPr>
        <sz val="9"/>
        <rFont val="Calibri"/>
        <family val="2"/>
        <charset val="204"/>
        <scheme val="minor"/>
      </rPr>
      <t xml:space="preserve">1) классический аэрозоль от комаров — эффективная и доступная по цене для любого покупателя защита от кровососущих насекомых — ЭКОНОМ сегмент, для всей семьи
2) период действия — до 4 часов
3) в составе натуральное вещество — масло эфирное мятное — обеспечивает успокаивающий, тонизирующий, освежающий и снимающий болевые ощущения эффект
5) ДВ — в комплексе: DEET (10%) и диметилфталат (10%)  — по % ДВ и эффективности превосходит аналоги 
6) легкий приятный запах мятного масла
7) нейтрален для кожи                                                                                                                                                                                                                                                                                                                 8) срок годности — 5 лет
9) известная торговая марка               </t>
    </r>
    <r>
      <rPr>
        <sz val="9"/>
        <color indexed="2"/>
        <rFont val="Calibri"/>
        <family val="2"/>
        <charset val="204"/>
        <scheme val="minor"/>
      </rPr>
      <t xml:space="preserve">                                                                        </t>
    </r>
  </si>
  <si>
    <t xml:space="preserve">от -25°С до +40°С. </t>
  </si>
  <si>
    <t>RU.77.99.37.002.Е.001038.03.21 от 26.03.2021</t>
  </si>
  <si>
    <t>РОСС RU Д-RU.РА01.В.05662/24 от 19.02.2024 до 18.02.2029</t>
  </si>
  <si>
    <t>ТУ 2386-089-00205357-2007 с изм.1</t>
  </si>
  <si>
    <t>КОМАРОФФ аэрозоль от комаров, клещей и мошек 3 в 1 100 мл</t>
  </si>
  <si>
    <t>Средство репеллентное в аэрозольной упаковке «КОМАРОФФ аэрозоль от комаров, клещей и мошек 3 в 1» 100 мл</t>
  </si>
  <si>
    <t xml:space="preserve">N,N–диэтил-m-толуамид (40%), диметилфталат (5%), пропеллент углеводородный (пропан/бутан)&gt;30%, спирт изопропиловый &gt; 5%, но  &lt; 15%, пропиленгликоль &gt; 5%, но  &lt; 15%, глицерин &gt; 5%, масло мяты &lt;  5%. </t>
  </si>
  <si>
    <t xml:space="preserve">Для эффективной защиты от укусов кровососущих насекомых (комаров, мокрецов, москитов, мошек, слепней, блох) при нанесении на открытые части тела, одежду и другие изделия из ткани, а также от таежных и лесных клещей (переносчиков возбудителей клещевого энцефалита и боррелиоза) — при нанесении на одежду. Не оставляет пятен на тканях. Нейтрален для кожи. Время защитного действия от насекомых: при нанесении на кожу — более 4 часов, при нанесении на одежду и изделия из ткани — до 30 суток; от клещей при нанесении на одежду — до 5 суток.                                                                                                                                                                                                                                                                            </t>
  </si>
  <si>
    <t>Перед применением упаковку встряхнуть в течение 2-3 секунд. Распылить средство на ладонь и нанести, не втирая, на открытые участки тела. Одежду и другие изделия из ткани обрабатывать на открытом воздухе с расстояния 20-25 см, удерживая упаковку в вытянутой руке, направляя струю средства по направлению ветра. Для защиты от клещей обрабатывать весь комплект одежды из расчете 20 сек/кв.м, особенно тщательно — вокруг щиколоток, коленей, бедер, плечевого пояса и мест возможного проникновения клещей к телу. В очагах клещевого энцефалита соблюдать правила поведения при пребывании на опасной территории. По возвращении из леса необходимо раздеться и тщательно осмотреть тело и одежду. Для увеличения длительности защитного действия обработанную одежду хранить в полиэтиленовом пакете. Средство обеспечивает неполную защиту от клещей. Будьте внимательны!</t>
  </si>
  <si>
    <t xml:space="preserve">1) наиболее популярный аэрозоль 3 в 1 — комплексная защита от кровососущих насекомых, тройное действие:  от комаров, клещей и мошек
2) эффективное и доступное по цене для любого покупателя средство — ЭКОНОМ сегмент, для всей семьи
3) период действия — более 6 часов (от комаров и мошек, при нанесении на кожу), — до 30 суток (от комаров и мошек, при нанесении на одежду и изделия из ткани); — до 5 суток (от клещей, при нанесении на одежду)                                                                                                                                                                                                                                         4) ДВ — в комплексе: DEET (40%), диметилфталат (5%) — по % ДВ и эффективности превосходит аналоги
5) срок годности — 5 лет
6) нейтрален для кожи
7) известная торговая марка                                                                                       </t>
  </si>
  <si>
    <t>от -25°С до +40°С.</t>
  </si>
  <si>
    <t>RU.77.99.88.002.Е.001138.04.21 от 05.04.2021</t>
  </si>
  <si>
    <t>РОСС RU Д-RU.РА01.В.75659/21 от 20.04.2021 до 19.04.2026</t>
  </si>
  <si>
    <t>ТУ 9392-172-00205357-2015</t>
  </si>
  <si>
    <t>КОМАРОФФ лосьон спрей 100 мл</t>
  </si>
  <si>
    <t>Средство репеллентное "Комарофф" лосьон спрей 100 мл</t>
  </si>
  <si>
    <t xml:space="preserve">N,N–диэтил-м-толуамид (10%), диметилфталат (10%), спирт изопропиловый &gt;30%, вода &gt;30%, глицерин &lt; 5%, масло мятное &lt; 5%.      </t>
  </si>
  <si>
    <t>Средство репеллентное «Комарофф-лосьон» спрей 100мл. Предназначен для эффективной защиты от укусов кровососущих насекомых (комаров, мокрецов, москитов, мошек, слепней и блох). Нейтрален для кожи. Время защитного действия от насекомых: при нанесении на кожу – до 4 часов, при нанесении на одежду – до 20 суток.</t>
  </si>
  <si>
    <t>Нажимая пальцем на распылительную головку, нанесите средство на ладонь и, не втирая, равномерно обработайте открытые участки тела: лицо, руки, шею, ноги. Обработку одежды производить с расстояния 10-15 см до легкого увлажнения. При необходимости обработку повторить.</t>
  </si>
  <si>
    <r>
      <rPr>
        <sz val="9"/>
        <rFont val="Calibri"/>
        <family val="2"/>
        <charset val="204"/>
        <scheme val="minor"/>
      </rPr>
      <t xml:space="preserve">1) классический лосьон-спрей от комаров — эффективная и доступная по цене для любого покупателя защита от кровососущих насекомых — ЭКОНОМ сегмент, для всей семьи                                                                                                                                                  2) период действия — до 4 часов    </t>
    </r>
    <r>
      <rPr>
        <sz val="9"/>
        <color indexed="2"/>
        <rFont val="Calibri"/>
        <family val="2"/>
        <charset val="204"/>
        <scheme val="minor"/>
      </rPr>
      <t xml:space="preserve">                                                                                                                                                                                                                                       </t>
    </r>
    <r>
      <rPr>
        <sz val="9"/>
        <rFont val="Calibri"/>
        <family val="2"/>
        <charset val="204"/>
        <scheme val="minor"/>
      </rPr>
      <t xml:space="preserve">3) в составе натуральное вещество — масло эфирное мятное — обеспечивает успокаивающий, тонизирующий, освежающий и снимающий болевые ощущения эффект                                                                                                                    5) ДВ — в комплексе: DEET (10%) и диметилфталат (10%)  — по % ДВ и эффективности превосходит аналоги 
6) легкий приятный запах мятного масла                                                                                                                                                                                                                                                                 7) срок годности — 5 лет                                                                                                                               8) нейтрален для кожи                
9) известная торговая марка                                                                                       </t>
    </r>
  </si>
  <si>
    <t>от -20°С до +40°С</t>
  </si>
  <si>
    <t>RU.77.99.23.002.Е.001035.03.21 от 26.03.2021</t>
  </si>
  <si>
    <t>РОСС RU Д-RU.РА01.В.75966/21 от 23.04.2021 до 22.04.2026</t>
  </si>
  <si>
    <t>ТУ 2386-069-00205357-2006 с изм.1</t>
  </si>
  <si>
    <t>КОМАРОФФ антиклещ спрей 125 мл</t>
  </si>
  <si>
    <t>Средство акарицидное "КОМАРОФФ- антиклещ"  125 мл</t>
  </si>
  <si>
    <t xml:space="preserve">альфациперметрин (0,26%), спирт изопропиловый &gt;30%, пропиленгликоль &lt; 5%, кислота янтарная &lt; 5%, масло эфирное мятное &lt; 5%.   </t>
  </si>
  <si>
    <t>Средство акарицидное «Комарофф-антиклещ» 125 мл. Для эффективной защиты от иксодовых клещей –  переносчиков и возбудителей клещевого энцефалита и болезни Лайма. Предназначен для предварительной обработки одежды и снаряжения. Не оставляет пятен на тканях. Обеспечивает эффективную защиту до 15 суток. Время защитного действия от насекомых: после обработки одежды – до 15 суток.</t>
  </si>
  <si>
    <t>Для обработки разложить или развесить одежду (или другие изделия из ткани) на воздухе или в проветриваемом помещении. Расположить одежду и направить струю по направлению ветра. Средство распылить с расстояния 20-25 см от них, удерживая упаковку в вытянутой руке из расчета 1 нажим на распылительную головку на участок 10 см х 10 см (1 кв.дм). Особенно тщательно обработать брюки вокруг щиколоток, коленей, голеней, бедер и места возможного проникновения клещей к телу. Одежду просушить и одевать на нижнее белье. Повторную обработку проводить через 10-15 суток или после стирки.</t>
  </si>
  <si>
    <t xml:space="preserve">1) популярное средство в любой сезон — эффективная защита от иксодовых клещей                                                                                                                                              2) доступное по цене для любого покупателя средство — ЭКОНОМ сегмент, для всей семьи                                                                                                                                                  3) период действия — до 15 суток (после обработки одежды)                                                                                                                                                                                                                                         4) ДВ — альфациперметрин (0,2%), по эффективности близок премиальным аналогам                                                                                                                                                                                                                                                             5) срок годности — 5 лет                                                                                                                                    
6) известная торговая марка                                                                                       </t>
  </si>
  <si>
    <t>RU.77.99.23.002.Е.000610.03.21 от 01.03.2021</t>
  </si>
  <si>
    <t>РОСС RU Д-RU.РА01.В.09593/24 от 11.03.2024 до 10.03.2029</t>
  </si>
  <si>
    <t>ТУ 2386-068-00205357-2006 с изм.1</t>
  </si>
  <si>
    <t>КОМАРОФФ крем туба ПЭ 100 мл</t>
  </si>
  <si>
    <t>Средство репеллентное "Комарофф" крем туба ПЭ 100 мл</t>
  </si>
  <si>
    <t>N,N –диэтил-м-толуамид (7,5%), вода &gt;30%, кислота стеариновая &gt;5%, но &lt; 15%, моностеарат глицерина &lt; 5%, глицерин &lt; 5%, триэтаноламин &lt; 5%, масло мятное &lt; 5%.</t>
  </si>
  <si>
    <t>Для эффективной защиты взрослых и детей (с 5 лет) от укусов кровососущих насекомых (комаров, мокрецов, москитов). Нейтрален для кожи. Обеспечивает эффективную защиту до 2-х часов. Время защитного действия от насекомых: при нанесении на кожу –  до 2 часов.</t>
  </si>
  <si>
    <t xml:space="preserve">Равномерно, тонким слоем, без втирания, нанести крем на открытые участки тела: лицо, руки, шею, ноги. Средство на детей наносят взрослые. Обеспечивает эффективную защиту до 2-х часов. При необходимости обработку повторить. </t>
  </si>
  <si>
    <t xml:space="preserve">1) традиционно популярная форма — крем в тубе — эффективная и доступная по цене для любого покупателя защита от кровососущих насекомых — ЭКОНОМ сегмент, для всей семьи
2) период действия — до 2 часов
3) в составе натуральное вещество — масло эфирное мятное — обеспечивает успокаивающий, тонизирующий, освежающий и снимающий болевые ощущения эффект
4) ДВ — DEET (7,5%) , по эффективности близок премиальным аналогам                                      
5) легкий приятный запах мятного масла
6) срок годности — 5 лет
7) нейтрален для кожи 
8) известная торговая марка                                                                                       </t>
  </si>
  <si>
    <t xml:space="preserve"> от 0°С до +30°С</t>
  </si>
  <si>
    <t>RU.77.99.23.002.Е.001036.03.21 от 26.03.2021</t>
  </si>
  <si>
    <t>РОСС RU Д-RU.РА01.В.75865/21 от 23.04.2021 до 22.04.2026</t>
  </si>
  <si>
    <t>ТУ 2386-060-00205357-2004 с изм.1</t>
  </si>
  <si>
    <t xml:space="preserve">КОМАРОФФ браслет от комаров/60 </t>
  </si>
  <si>
    <t>Средство репеллентное Браслет от комаров ”КОМАРОФФ”/60</t>
  </si>
  <si>
    <t>масло цитронеллы (10%), масло лимонного эвкалипта (5%), ЭВА-полимер.</t>
  </si>
  <si>
    <t>"Комарофф" браслет от комаров предназначен для защиты взрослых и детей с 3х лет от нападения (снижения количества укусов). Защитное действие браслета сохраняется до 7 дней использования. Для сохранения защитного действия необходимо хранить браслет в промежутках использования в упаковке производителя или в герметично закрытом пакете.</t>
  </si>
  <si>
    <t>Вскрыть упаковку. Достать браслет. Надеть браслет на руку или ногу. Для усиления защитного действия можно использовать несколько браслетов одновременно. Браслет снижает количество укусов комаров при их низкой численности. Защитное действие браслета сохраняется до 7 дней использования. Для сохранения защитного действия необходимо хранить браслет в промежутках использования в упаковке производителя или в герметично закрытом пакете.</t>
  </si>
  <si>
    <t>РР пакет</t>
  </si>
  <si>
    <t xml:space="preserve">Для защиты взрослых и детей с 2-х лет от нападения (снижения количества укусов) комаров. </t>
  </si>
  <si>
    <t>от -5°С до +40°С</t>
  </si>
  <si>
    <t>21.20.10.240</t>
  </si>
  <si>
    <t>RU.77.99.88.002.Е.000554.02.22 от 18.02.2022</t>
  </si>
  <si>
    <t>РОСС RU Д-CN.РА01.В.12135/22 от 13.04.2022 до 12.04.2027</t>
  </si>
  <si>
    <t>«Нингбо Дайанг Технолоджи энд Трейд Ко., ЛТД» (Ningbo Dayang Technology Co., Ltd), 315000, Китай, Нингбо Кайюан Роад Джиангбей, Лэйн 311, №95 (№95, Lane 311, Kaiyuan Road Jiangbei Ningbo, China, 315000)</t>
  </si>
  <si>
    <t>HITTER аэрозоль от самых стойких тараканов 430 мл</t>
  </si>
  <si>
    <t>Средство инсектицидное «Дихлофос Ультра»  в аэрозольной упаковке HITTER 430 мл</t>
  </si>
  <si>
    <t>циперметрин 0,2%; тетраметрин 0,15%; перметрин  0,2%; пиперонилбутоксид 0,4%, растворитель, пропан/бутан/изобутан, отдушка.</t>
  </si>
  <si>
    <r>
      <t xml:space="preserve">Аэрозоль HITTER от самых стойких тараканов – избавит даже от тараканов, выработавших резистентность (устойчивость) к другим средствам от насекомых. Формула из 3х активных компонентов, а также из специального вещества (синергиста), усиливающего инсектицидное действие – гарантируют победу в борьбе с вредителями. 100% эффективность доказана испытаниями НИИД РОСПОТРЕБНАДЗОРА РФ.
Для обработки труднодоступных мест, аэрозоль оснащен удобной трубочкой – она позволяет наносить средство точечно и добираться до самых укромных мест. Hitter не оставит популяции тараканов шанса на выживание. Специальный распылитель с трубочкой может использоваться также для широкого распыления. Аэрозоль HITTER от самых стойких тараканов – мгновенное действие и длительный эффект.
</t>
    </r>
    <r>
      <rPr>
        <b/>
        <sz val="9"/>
        <rFont val="Calibri"/>
        <family val="2"/>
        <charset val="204"/>
        <scheme val="minor"/>
      </rPr>
      <t>Назначение:</t>
    </r>
    <r>
      <rPr>
        <sz val="9"/>
        <rFont val="Calibri"/>
        <family val="2"/>
        <charset val="204"/>
        <scheme val="minor"/>
      </rPr>
      <t xml:space="preserve"> для уничтожения летающих (синатропные мухи, комары, москиты, мошки, бабочки моли, осы) и нелетающих (синатропные тараканы, постельные клопы, блохи, муравьи, кожееды) насекомых в помещениях различного назначения.</t>
    </r>
  </si>
  <si>
    <t xml:space="preserve">Перед использованием баллон встряхнуть. Распылять, держа баллон от себя на расстоянии вытянутой руки.  Обработку проводить при закрытых окнах  и дверях Избегать попадания средства на синтетические и покрытые лаком поверхности. Распылять средство при температуре не ниже 10°С и не выше 40°С. Через 20 минут после обработки помещение проветрить сквозным потоком воздуха в течение 30 минут, провести влажную уборку поверхностей, контактирующих с продуктами питания и руками человека. Повторные обработки проводить при появлении насекомых, но не раньше, чем через 1 сутки против летающих и 7-14 дней- против нелетающих насекомых. </t>
  </si>
  <si>
    <t xml:space="preserve">1) усиленная формула: 3 активных компонента и синергист
2) мгновенное действие против стойких тараканов
3) длительный эффект
4) распылитель с трубочкой
5) без токсичного запаха
6) 100% эффективность - доказано испытаниями НИИД РОСПОТРЕБНАДЗОРА
7) большой объем – для эффективной и экономичной борьбы с тараканами
</t>
  </si>
  <si>
    <t>при температуре от -20°С до +40°С, отдельно от пищевых продуктов и лекарственных средств, в местах, недоступных для детей и домашних животных.</t>
  </si>
  <si>
    <t>СГР № RU.77.99.88.002.Е.001329.05.23 от 22.05.2023 г.</t>
  </si>
  <si>
    <t>РОСС RU Д-RU.РА01.В.22205/23 от 15.06.2023 до 14.06.2026 г.</t>
  </si>
  <si>
    <t>ТУ 20.20.11-018-92322390-2021</t>
  </si>
  <si>
    <t>ООО "АЭРО-ПРО", 353235, Россия, Краснодарский край, Северский район, пгт. Афипский, ул. Шоссейная, д. 33б.</t>
  </si>
  <si>
    <t>HITTER аэрозоль от клопов, тараканов, муравьев и др. ползающих 300 мл</t>
  </si>
  <si>
    <t>Средство инсектицидное в аэрозольной упаковке "Усиленный аэрозоль от всех летающих" "HITTER " 300 мл.</t>
  </si>
  <si>
    <t>циперметрин - 0,25 %, тетраметрин - 0,15 %, пиперонилбутоксид - 0,5 %, пропеллент углеводородный  (пропан/бутан) &gt; 30 %, растворитель &gt; 30 %, отдушка &lt; 5 %. Не содержит хладонов и других озоноразрушающих веществ.</t>
  </si>
  <si>
    <r>
      <t>Аэрозоль HITTER от клопов, тараканов, муравьев и др. ползающих – избавит от ползающих насекомых: клопов, тараканов, муравьев, блох, кожеедов. Усиленная формула из 3х активных компонентов – гарантируют победу в борьбе с вредителями. 
100% эффективность доказана испытаниями НИИД РОСПОТРЕБНАДЗОРА РФ.  Аэрозоль HITTER от клопов, тараканов, муравьев и др. ползающих – мгновенное действие и длительный эффект. Пролонгированный эффект доказан результатами лабораторных испытаний. На поверхности, обработанной HITTER не выживают: 100% клопов в течение 2 недель; 100% тараканов в течение 3 недель; 100% муравьев, блох, кожеедов в течение 4 недель. 
Н</t>
    </r>
    <r>
      <rPr>
        <b/>
        <sz val="9"/>
        <rFont val="Calibri"/>
        <family val="2"/>
        <charset val="204"/>
        <scheme val="minor"/>
      </rPr>
      <t xml:space="preserve">азначение: </t>
    </r>
    <r>
      <rPr>
        <sz val="9"/>
        <rFont val="Calibri"/>
        <family val="2"/>
        <charset val="204"/>
        <scheme val="minor"/>
      </rPr>
      <t>Для уничтожения летающих (синатропные мухи, комары, мошки, бабочки моли, осы) и нелетающих (синатропные тараканы, постельные клопы, блохи, муравьи, кожееды) насекомых в помещениях различного назначения населением в быту.</t>
    </r>
    <r>
      <rPr>
        <b/>
        <sz val="9"/>
        <rFont val="Calibri"/>
        <family val="2"/>
        <charset val="204"/>
        <scheme val="minor"/>
      </rPr>
      <t/>
    </r>
  </si>
  <si>
    <t>Перед использованием баллон хорошо встряхнуть, снять защитный колпачок. Распылять, держа баллон от себя на расстоянии вытянутой руки. Избегать попадания средства на синтетические и покрытые лаком поверхности (средство может оставлять следы на обработанной поверхности). Распылять при температуре не ниже плюс 10˚С и не выше плюс 40˚С. Через 20 минут после обработки помещение проветрить сквозным потоком воздуха в течение 30 минут, провести влажную уборку поверхностей, контактирующих с продуктами питания и руками человека. Погибших и парализованных насекомых систематически сметать и уничтожать (спускать в канализацию, сжигать). Повторные обработки проводить при появлении насекомых, но не раньше, чем через 1 сутки против летающих и 7 – 14 дней – против нелетающих насекомых.</t>
  </si>
  <si>
    <t xml:space="preserve">1) Усиленная формула - З современных активных компонента усиливают действия друг друга
2) 100% эффективность доказана испытаниями НИИД Роспотребнадзора РФ
3) Пролонгированный эффект доказан лабораторными испытаниями 
4) Мгновенное действие
5) Пртив ползающих вредителей: клопов, тараканов, муравьев, блох, кожеедов
6) Приятный аромат, без токсичного запаха инсектицида
7) Экономичная упаковка
</t>
  </si>
  <si>
    <t>RU.77.99.88.002.Е.001330.05.23 от 22.05.2023</t>
  </si>
  <si>
    <t>РОСС RU Д-RU.РА01.В.52020/23 от 26.12.2023 до 21.12.2028</t>
  </si>
  <si>
    <t>ТУ 20.20.11-227-00205357-2022</t>
  </si>
  <si>
    <t>АО «ХИМИК», Россия, 188230, Ленинградская обл., г. Луга, Комсомольский пр., 40, тел.: +7(81372)25552, e-mail: info@himik.ru, www.himik.ru.</t>
  </si>
  <si>
    <t>HITTER ловушка от тараканов, 6 шт.</t>
  </si>
  <si>
    <t>Средство инсектицидное "Гель от тараканов HITTER" 6 шт</t>
  </si>
  <si>
    <t>ДВ – фипронил (0,05 %), а также пищевые аттрактанты, стабилизатор, горький компонент – битрекс и другие функциональные добавки.</t>
  </si>
  <si>
    <r>
      <t>Ловушки от тараканов HITTER – эффективны против самых стойких тараканов, в том числе резистентных (т.е. нечувствительных) к традиционным средствам. Пластиковые контейнеры содержат в себе особую привлекательную приманку, в которую добавлено отравляющее вещество, безотказно действующее на тараканов и муравьев. Специальная формула инсектицида не только отравляет насекомое, употребившее или коснувшееся приманки, но вызывает эпидемию в колонии вредителей – даже те особи, которые не контактировали с инсектицидом, будут инфицированы и повержены. Насекомые не привыкают к действующему веществу, поэтому эффективная защита сохраняется до 2 месяцев. Приманки сконструированы особым образом – ядовитое вещество содержится в центре пластикового контейнера и защищено от случайного взаимодействия с домашними животными и детьми. Для каждой ловушки-приманки имеется специальный двусторонний скотч, который позволить закрепить на вертикальных и горизонтальных поверхностях.</t>
    </r>
    <r>
      <rPr>
        <b/>
        <sz val="9"/>
        <rFont val="Calibri"/>
        <family val="2"/>
        <charset val="204"/>
        <scheme val="minor"/>
      </rPr>
      <t/>
    </r>
  </si>
  <si>
    <t>Отделить контейнеры друг от друга и расставить в местах наибольшего скопления тараканов и на путях их передвижений: под раковиной, за холодильником и плитой, внутри шкафов и ящиков, возле мусорного ведра, по углам комнат. На вертикальной поверхности  контейнеры установить с помощью двухсторонней липкой ленты. Рекомендуется расставлять контейнеры из расчета 1 штука на 1-2 м2. Средство сохраняет эффективность не менее 2-х месяцев.</t>
  </si>
  <si>
    <t>1)100% эффективность
2)Вызывает эпидемию в колонии тараканов
3)Уничтожает всю колонию 
4)Длительный эффект
5)Мощный инсектицид в приманке
6)Действуют не менее 2х месяцев
7)Инсектицид скрыт от контакта с человеком или домашними животными
8)В одной упаковке 6 ловушек</t>
  </si>
  <si>
    <t>в упаковке изготовителя в сухом помещении при температуре не выше +35 °С</t>
  </si>
  <si>
    <t>СГР № RU.77.99.88.002.Е.004416.10.16 от 03.10.2016 г.</t>
  </si>
  <si>
    <t>№ РОСС RU Д-RU.РА01.В.10959/23  с 29.03.2023 по 28.03.2026</t>
  </si>
  <si>
    <t>ТУ 2386-117-05530487-2009</t>
  </si>
  <si>
    <t>ООО «Корсарус», Россия, 142000, Московская область, Домодедовский район, г.Домодедово, мкрн. Центральный, владение Вега-В, стр.6</t>
  </si>
  <si>
    <t>РЕПТИЛОИД дихлофос 200 мл</t>
  </si>
  <si>
    <t>Средство инсектицидное в аэрозольной упаковке Усиленный аэрозоль от всех ползающих и летающих Рептилоид 200 мл</t>
  </si>
  <si>
    <t>Аэрозоль РЕПТИЛОИД – мощных усиленный дихлофос!
Формула из 3х действующих инсектицидных веществ с самыми высокими концентрациями среди дихлофосов. Эффективен против 10 (!) видов ползающих и летающих насекомых: клопы, тараканы, муравьи, блохи, кожееды, осы, комары, мухи, мошки, бабочки моли. Мгновенное действие и длительный эффект доказаны испытаниями НИИД Роспотребнадзора. Самое выгодное предложение в соотношении цена к убойной силе против наибольшего числа вредителей. Дихлофос Рептилоид – это средство нового поколения с самыми современными и действенными веществами в составе с приятным ароматом без запаха инсектицидных компонентов</t>
  </si>
  <si>
    <t> Мощный усиленный дихлофос!
 Уничтожает 10 (! ) видов вредителей
 Доказано испытаниями НИИД
 Одно универсальное  средство – против всех летающих и ползающих
 Приятный аромат без запаха инсектицидных компонентов
 Объем – честные 200 мл, без экономии и «недоливов»
 Высокие концентрации действующих веществ</t>
  </si>
  <si>
    <t>РЕПТИЛОИД клеевая ловушка от тараканов, 1 шт.</t>
  </si>
  <si>
    <t>Средство инсектицидное и рондентицидное РЕПТИЛОИД капкан-клей,1 шт.</t>
  </si>
  <si>
    <t xml:space="preserve">канифоль, минеральные масла, каучук, пищевой аттрактант. </t>
  </si>
  <si>
    <t>Клеевая ловушка РЕПТИЛОИД – это высокая эффективность и 100% видимый результат в борьбе с тараканами и муравьями. Ловушки РЕПТИЛОИД содержат привлекательную приманку (аттрактант) в центре клеевой основы ловушки-домика – для максимально быстрого уничтожения всех вредителей в помещении. Сверхлипкий клей по специально разработанной формуле нетоксичен и безвреден для человека и домашних животных, отлично удерживает вредителей и не оставит им шанса выбраться. Клеевая ловушка-домик РЕПТИЛОИД – идеальный вариант там, где предъявляются повышенные требования к безопасности и запрещено использование инсектицидов: в детских садах, школах, больницах, в магазинах и складах пищевой продукции и пр. Домики просты в сборке и применении; остаются эффективными до 2х месяцев. Это простое, экономичное и быстрое решение проблемы с ползающими вредителями!</t>
  </si>
  <si>
    <t xml:space="preserve">Снимите защитную бумагу с липкой поверхности. Сложите ловушку согласно инструкции и разместите в месте возможного обитания или перемещения насекомых, недоступном для домашних животных и детей. Использованную ловушку необходимо утилизировать как бытовые отходы, предварительно поместив ее в пакет. Для лучшего результата рекомендуется использование нескольких ловушек одновременно.
</t>
  </si>
  <si>
    <t>Пакет</t>
  </si>
  <si>
    <t>1)100% видимый результат
2)Высокая эффективность
3)Нетоксично, экологично
4)Привлекательная приманка
5)Клей надёжно удерживает
6)Эффективность до 2 месяцев 
7)Экономично
8)Ловушка проста в сборке и применении</t>
  </si>
  <si>
    <t xml:space="preserve"> Хранить в сухом месте при от -10°C до +40°C отдельно от пищевых продуктов. </t>
  </si>
  <si>
    <t>NRU.77.99.36.2.У.8058.8.06 от 07.08.2006</t>
  </si>
  <si>
    <t>РОСС ВО Д-ВО.РАО1.В.04658/22 от 11.02.2022 по 10.02.2027</t>
  </si>
  <si>
    <t>ТУ 2386-002-85869998-01</t>
  </si>
  <si>
    <t>РЕПТИЛОИД клеевая ловушка от тараканов, 5 шт.</t>
  </si>
  <si>
    <t>Средство инсектицидное и рондентицидное РЕПТИЛОИД капкан-клей, 5 шт.</t>
  </si>
  <si>
    <t>канифоль, минеральные масла, каучук, пищевой аттрактант.</t>
  </si>
  <si>
    <t>Снимите защитную бумагу с липкой поверхности. Сложите ловушку согласно инструкции и разместите в месте возможного обитания или перемещения насекомых, недоступном для домашних животных и детей. Использованную ловушку необходимо утилизировать как бытовые отходы, предварительно поместив ее в пакет. Для лучшего результата рекомендуется использование нескольких ловушек одновременно.</t>
  </si>
  <si>
    <t>Хранить в сухом месте при от -10°C до +40°C отдельно от пищевых продуктов.</t>
  </si>
  <si>
    <t>ДЭТА пластины от моли и её личинок 10 шт</t>
  </si>
  <si>
    <t>66708656</t>
  </si>
  <si>
    <t>НОВИНКА</t>
  </si>
  <si>
    <t>66707826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</si>
</sst>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8" x14ac:knownFonts="1">
    <font>
      <sz val="11"/>
      <color theme="1"/>
      <name val="Calibri"/>
      <scheme val="minor"/>
    </font>
    <font>
      <sz val="10"/>
      <name val="Arial"/>
      <family val="2"/>
      <charset val="204"/>
    </font>
    <font>
      <sz val="9"/>
      <color theme="1"/>
      <name val="Calibri"/>
      <family val="2"/>
      <charset val="204"/>
    </font>
    <font>
      <sz val="9"/>
      <color indexed="64"/>
      <name val="Calibri"/>
      <family val="2"/>
      <charset val="204"/>
    </font>
    <font>
      <b/>
      <sz val="9"/>
      <color theme="1"/>
      <name val="Calibri"/>
      <family val="2"/>
      <charset val="204"/>
    </font>
    <font>
      <b/>
      <sz val="9"/>
      <name val="Calibri"/>
      <family val="2"/>
      <charset val="204"/>
    </font>
    <font>
      <b/>
      <sz val="14"/>
      <color theme="1"/>
      <name val="Calibri"/>
      <family val="2"/>
      <charset val="204"/>
    </font>
    <font>
      <sz val="9"/>
      <name val="Calibri"/>
      <family val="2"/>
      <charset val="204"/>
    </font>
    <font>
      <sz val="9"/>
      <color rgb="FF222222"/>
      <name val="Calibri"/>
      <family val="2"/>
      <charset val="204"/>
    </font>
    <font>
      <sz val="9"/>
      <color indexed="2"/>
      <name val="Calibri"/>
      <family val="2"/>
      <charset val="204"/>
    </font>
    <font>
      <sz val="9"/>
      <color theme="1"/>
      <name val="Calibri"/>
      <family val="2"/>
      <charset val="204"/>
      <scheme val="minor"/>
    </font>
    <font>
      <sz val="9"/>
      <color indexed="64"/>
      <name val="Calibri"/>
      <family val="2"/>
      <charset val="204"/>
      <scheme val="minor"/>
    </font>
    <font>
      <sz val="9"/>
      <name val="Calibri"/>
      <family val="2"/>
      <charset val="204"/>
      <scheme val="minor"/>
    </font>
    <font>
      <sz val="9"/>
      <color indexed="2"/>
      <name val="Calibri"/>
      <family val="2"/>
      <charset val="204"/>
      <scheme val="minor"/>
    </font>
    <font>
      <sz val="11"/>
      <color theme="1"/>
      <name val="Calibri"/>
      <family val="2"/>
      <charset val="204"/>
      <scheme val="minor"/>
    </font>
    <font>
      <b/>
      <sz val="9"/>
      <color indexed="64"/>
      <name val="Calibri"/>
      <family val="2"/>
      <charset val="204"/>
    </font>
    <font>
      <i/>
      <sz val="11"/>
      <color indexed="2"/>
      <name val="Calibri"/>
      <family val="2"/>
      <charset val="204"/>
    </font>
    <font>
      <b/>
      <sz val="9"/>
      <name val="Calibri"/>
      <family val="2"/>
      <charset val="204"/>
      <scheme val="minor"/>
    </font>
  </fonts>
  <fills count="6">
    <fill>
      <patternFill patternType="none"/>
    </fill>
    <fill>
      <patternFill patternType="gray125"/>
    </fill>
    <fill>
      <patternFill patternType="solid">
        <fgColor theme="7" tint="0.79998168889431442"/>
        <bgColor indexed="65"/>
      </patternFill>
    </fill>
    <fill>
      <patternFill patternType="solid">
        <fgColor indexed="26"/>
      </patternFill>
    </fill>
    <fill>
      <patternFill patternType="solid">
        <fgColor indexed="65"/>
      </patternFill>
    </fill>
    <fill>
      <patternFill patternType="solid">
        <fgColor indexed="5"/>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xf numFmtId="0" fontId="14" fillId="0" borderId="0"/>
    <xf numFmtId="0" fontId="1" fillId="0" borderId="0"/>
    <xf numFmtId="0" fontId="14" fillId="0" borderId="0"/>
  </cellStyleXfs>
  <cellXfs count="79">
    <xf numFmtId="0" fontId="0" fillId="0" borderId="0" xfId="0"/>
    <xf numFmtId="0" fontId="2" fillId="0" borderId="0" xfId="0" applyFont="1" applyAlignment="1">
      <alignment horizontal="left" vertical="center"/>
    </xf>
    <xf numFmtId="0" fontId="3" fillId="0" borderId="0" xfId="0" applyFont="1" applyAlignment="1">
      <alignment horizontal="center"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left" vertical="center"/>
    </xf>
    <xf numFmtId="1"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1" fontId="3" fillId="0" borderId="2" xfId="0" applyNumberFormat="1" applyFont="1" applyBorder="1" applyAlignment="1">
      <alignment horizontal="center" vertical="center"/>
    </xf>
    <xf numFmtId="2" fontId="6" fillId="3" borderId="5" xfId="0" applyNumberFormat="1" applyFont="1" applyFill="1" applyBorder="1" applyAlignment="1">
      <alignment horizontal="center" vertical="center"/>
    </xf>
    <xf numFmtId="1" fontId="3" fillId="0" borderId="4" xfId="0" applyNumberFormat="1" applyFont="1" applyBorder="1" applyAlignment="1">
      <alignment horizontal="center" vertical="center"/>
    </xf>
    <xf numFmtId="1" fontId="3" fillId="0" borderId="1" xfId="0" applyNumberFormat="1" applyFont="1" applyBorder="1" applyAlignment="1">
      <alignment horizontal="center" vertical="center"/>
    </xf>
    <xf numFmtId="0" fontId="7" fillId="4" borderId="1" xfId="0" applyFont="1" applyFill="1" applyBorder="1" applyAlignment="1">
      <alignment horizontal="center" vertical="center"/>
    </xf>
    <xf numFmtId="2" fontId="3" fillId="0" borderId="1" xfId="0" applyNumberFormat="1" applyFont="1" applyBorder="1" applyAlignment="1">
      <alignment horizontal="center" vertical="center"/>
    </xf>
    <xf numFmtId="1" fontId="3" fillId="0" borderId="1" xfId="0" applyNumberFormat="1" applyFont="1" applyBorder="1" applyAlignment="1">
      <alignment horizontal="left" vertical="center" wrapText="1"/>
    </xf>
    <xf numFmtId="0" fontId="7"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xf>
    <xf numFmtId="1" fontId="7" fillId="4" borderId="2" xfId="0" applyNumberFormat="1" applyFont="1" applyFill="1" applyBorder="1" applyAlignment="1">
      <alignment horizontal="center" vertical="center"/>
    </xf>
    <xf numFmtId="2" fontId="6" fillId="3" borderId="6"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1" fontId="7"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1" fontId="7" fillId="0" borderId="2"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xf>
    <xf numFmtId="0" fontId="7"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left" vertical="center"/>
    </xf>
    <xf numFmtId="0" fontId="9" fillId="4" borderId="1" xfId="0" applyFont="1" applyFill="1" applyBorder="1" applyAlignment="1">
      <alignment horizontal="left" vertical="center" wrapText="1"/>
    </xf>
    <xf numFmtId="0" fontId="9" fillId="0" borderId="1" xfId="0" applyFont="1" applyBorder="1" applyAlignment="1">
      <alignment horizontal="left" vertical="center" wrapText="1"/>
    </xf>
    <xf numFmtId="1" fontId="7" fillId="0" borderId="1" xfId="2" applyNumberFormat="1" applyFont="1" applyBorder="1" applyAlignment="1">
      <alignment horizontal="center" vertical="center"/>
    </xf>
    <xf numFmtId="3" fontId="7" fillId="0" borderId="1" xfId="2" applyNumberFormat="1" applyFont="1" applyBorder="1" applyAlignment="1">
      <alignment horizontal="left" vertical="center" wrapText="1"/>
    </xf>
    <xf numFmtId="0" fontId="10" fillId="0" borderId="0" xfId="0" applyFont="1" applyAlignment="1">
      <alignment horizontal="center" vertical="center"/>
    </xf>
    <xf numFmtId="0" fontId="11" fillId="4" borderId="1" xfId="0" applyFont="1" applyFill="1" applyBorder="1" applyAlignment="1">
      <alignment horizontal="center" vertical="center"/>
    </xf>
    <xf numFmtId="1" fontId="12" fillId="4" borderId="1" xfId="0" applyNumberFormat="1" applyFont="1" applyFill="1" applyBorder="1" applyAlignment="1">
      <alignment horizontal="center" vertical="center"/>
    </xf>
    <xf numFmtId="164" fontId="12" fillId="4" borderId="2" xfId="0" applyNumberFormat="1" applyFont="1" applyFill="1" applyBorder="1" applyAlignment="1">
      <alignment horizontal="center" vertical="center"/>
    </xf>
    <xf numFmtId="0" fontId="12" fillId="4" borderId="1" xfId="0" applyFont="1" applyFill="1" applyBorder="1" applyAlignment="1">
      <alignment horizontal="center" vertical="center"/>
    </xf>
    <xf numFmtId="164"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xf>
    <xf numFmtId="0" fontId="10" fillId="4" borderId="1" xfId="0" applyFont="1" applyFill="1" applyBorder="1" applyAlignment="1">
      <alignment horizontal="center" vertical="center"/>
    </xf>
    <xf numFmtId="1" fontId="10" fillId="0" borderId="1"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1" xfId="0" applyFont="1" applyBorder="1" applyAlignment="1">
      <alignment horizontal="center" vertical="center"/>
    </xf>
    <xf numFmtId="1" fontId="10" fillId="0" borderId="1"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1" fontId="12" fillId="0" borderId="1" xfId="0" applyNumberFormat="1" applyFont="1" applyBorder="1" applyAlignment="1">
      <alignment horizontal="center" vertical="center"/>
    </xf>
    <xf numFmtId="1" fontId="12" fillId="0" borderId="2" xfId="0" applyNumberFormat="1" applyFont="1" applyBorder="1" applyAlignment="1">
      <alignment horizontal="center" vertical="center"/>
    </xf>
    <xf numFmtId="1" fontId="3" fillId="5" borderId="4"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3"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2" fontId="6" fillId="3" borderId="7" xfId="0" applyNumberFormat="1" applyFont="1" applyFill="1" applyBorder="1" applyAlignment="1">
      <alignment horizontal="center" vertical="center"/>
    </xf>
    <xf numFmtId="0" fontId="2" fillId="4" borderId="0" xfId="0" applyFont="1" applyFill="1" applyAlignment="1">
      <alignment horizontal="left" vertical="center"/>
    </xf>
    <xf numFmtId="1" fontId="2" fillId="4" borderId="0" xfId="0" applyNumberFormat="1" applyFont="1" applyFill="1" applyAlignment="1">
      <alignment horizontal="left" vertical="center"/>
    </xf>
    <xf numFmtId="0" fontId="2" fillId="4" borderId="0" xfId="0" applyFont="1" applyFill="1" applyAlignment="1">
      <alignment horizontal="center" vertical="center"/>
    </xf>
    <xf numFmtId="0" fontId="3" fillId="4" borderId="1" xfId="0" applyFont="1" applyFill="1" applyBorder="1" applyAlignment="1">
      <alignment horizontal="center" vertical="center"/>
    </xf>
  </cellXfs>
  <cellStyles count="4">
    <cellStyle name="Обычный" xfId="0" builtinId="0"/>
    <cellStyle name="Обычный 2" xfId="1" xr:uid="{00000000-0005-0000-0000-000001000000}"/>
    <cellStyle name="Обычный 21" xfId="2" xr:uid="{00000000-0005-0000-0000-000002000000}"/>
    <cellStyle name="Обычный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jp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png"/><Relationship Id="rId40" Type="http://schemas.openxmlformats.org/officeDocument/2006/relationships/image" Target="../media/image40.jpg"/><Relationship Id="rId45" Type="http://schemas.openxmlformats.org/officeDocument/2006/relationships/image" Target="../media/image45.png"/><Relationship Id="rId5" Type="http://schemas.openxmlformats.org/officeDocument/2006/relationships/image" Target="../media/image5.jpg"/><Relationship Id="rId15" Type="http://schemas.openxmlformats.org/officeDocument/2006/relationships/image" Target="../media/image15.pn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xdr:from>
      <xdr:col>1</xdr:col>
      <xdr:colOff>242887</xdr:colOff>
      <xdr:row>4</xdr:row>
      <xdr:rowOff>66675</xdr:rowOff>
    </xdr:from>
    <xdr:to>
      <xdr:col>1</xdr:col>
      <xdr:colOff>647400</xdr:colOff>
      <xdr:row>4</xdr:row>
      <xdr:rowOff>1369219</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41150" t="4903" r="41116" b="9444"/>
        <a:stretch/>
      </xdr:blipFill>
      <xdr:spPr bwMode="auto">
        <a:xfrm>
          <a:off x="552451" y="4448175"/>
          <a:ext cx="404513" cy="1302544"/>
        </a:xfrm>
        <a:prstGeom prst="rect">
          <a:avLst/>
        </a:prstGeom>
      </xdr:spPr>
    </xdr:pic>
    <xdr:clientData/>
  </xdr:twoCellAnchor>
  <xdr:twoCellAnchor>
    <xdr:from>
      <xdr:col>1</xdr:col>
      <xdr:colOff>259578</xdr:colOff>
      <xdr:row>1</xdr:row>
      <xdr:rowOff>1371601</xdr:rowOff>
    </xdr:from>
    <xdr:to>
      <xdr:col>1</xdr:col>
      <xdr:colOff>642937</xdr:colOff>
      <xdr:row>2</xdr:row>
      <xdr:rowOff>1248931</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rcRect l="40062" r="40413" b="7632"/>
        <a:stretch/>
      </xdr:blipFill>
      <xdr:spPr bwMode="auto">
        <a:xfrm>
          <a:off x="569141" y="1681164"/>
          <a:ext cx="383359" cy="1282268"/>
        </a:xfrm>
        <a:prstGeom prst="rect">
          <a:avLst/>
        </a:prstGeom>
      </xdr:spPr>
    </xdr:pic>
    <xdr:clientData/>
  </xdr:twoCellAnchor>
  <xdr:twoCellAnchor>
    <xdr:from>
      <xdr:col>1</xdr:col>
      <xdr:colOff>273847</xdr:colOff>
      <xdr:row>3</xdr:row>
      <xdr:rowOff>35718</xdr:rowOff>
    </xdr:from>
    <xdr:to>
      <xdr:col>1</xdr:col>
      <xdr:colOff>635838</xdr:colOff>
      <xdr:row>3</xdr:row>
      <xdr:rowOff>1262062</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rcRect l="41409" t="6666" r="42095" b="14296"/>
        <a:stretch/>
      </xdr:blipFill>
      <xdr:spPr bwMode="auto">
        <a:xfrm>
          <a:off x="583410" y="3107531"/>
          <a:ext cx="361992" cy="1226343"/>
        </a:xfrm>
        <a:prstGeom prst="rect">
          <a:avLst/>
        </a:prstGeom>
      </xdr:spPr>
    </xdr:pic>
    <xdr:clientData/>
  </xdr:twoCellAnchor>
  <xdr:twoCellAnchor>
    <xdr:from>
      <xdr:col>1</xdr:col>
      <xdr:colOff>223837</xdr:colOff>
      <xdr:row>6</xdr:row>
      <xdr:rowOff>47623</xdr:rowOff>
    </xdr:from>
    <xdr:to>
      <xdr:col>1</xdr:col>
      <xdr:colOff>659330</xdr:colOff>
      <xdr:row>6</xdr:row>
      <xdr:rowOff>1416843</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rcRect l="41745" t="10951" r="42432" b="11917"/>
        <a:stretch/>
      </xdr:blipFill>
      <xdr:spPr bwMode="auto">
        <a:xfrm>
          <a:off x="533401" y="7334248"/>
          <a:ext cx="435492" cy="1369220"/>
        </a:xfrm>
        <a:prstGeom prst="rect">
          <a:avLst/>
        </a:prstGeom>
      </xdr:spPr>
    </xdr:pic>
    <xdr:clientData/>
  </xdr:twoCellAnchor>
  <xdr:twoCellAnchor>
    <xdr:from>
      <xdr:col>1</xdr:col>
      <xdr:colOff>81693</xdr:colOff>
      <xdr:row>9</xdr:row>
      <xdr:rowOff>154781</xdr:rowOff>
    </xdr:from>
    <xdr:to>
      <xdr:col>1</xdr:col>
      <xdr:colOff>863839</xdr:colOff>
      <xdr:row>9</xdr:row>
      <xdr:rowOff>809626</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xdr:blipFill>
      <xdr:spPr bwMode="auto">
        <a:xfrm>
          <a:off x="391256" y="11965782"/>
          <a:ext cx="782146" cy="654844"/>
        </a:xfrm>
        <a:prstGeom prst="rect">
          <a:avLst/>
        </a:prstGeom>
      </xdr:spPr>
    </xdr:pic>
    <xdr:clientData/>
  </xdr:twoCellAnchor>
  <xdr:twoCellAnchor>
    <xdr:from>
      <xdr:col>1</xdr:col>
      <xdr:colOff>119065</xdr:colOff>
      <xdr:row>11</xdr:row>
      <xdr:rowOff>34675</xdr:rowOff>
    </xdr:from>
    <xdr:to>
      <xdr:col>1</xdr:col>
      <xdr:colOff>833438</xdr:colOff>
      <xdr:row>11</xdr:row>
      <xdr:rowOff>1177674</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xdr:blipFill>
      <xdr:spPr bwMode="auto">
        <a:xfrm>
          <a:off x="428628" y="13679238"/>
          <a:ext cx="714374" cy="1142999"/>
        </a:xfrm>
        <a:prstGeom prst="rect">
          <a:avLst/>
        </a:prstGeom>
      </xdr:spPr>
    </xdr:pic>
    <xdr:clientData/>
  </xdr:twoCellAnchor>
  <xdr:twoCellAnchor>
    <xdr:from>
      <xdr:col>1</xdr:col>
      <xdr:colOff>255072</xdr:colOff>
      <xdr:row>12</xdr:row>
      <xdr:rowOff>85725</xdr:rowOff>
    </xdr:from>
    <xdr:to>
      <xdr:col>1</xdr:col>
      <xdr:colOff>663533</xdr:colOff>
      <xdr:row>12</xdr:row>
      <xdr:rowOff>1262063</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rcRect l="33196" t="4400" r="33608"/>
        <a:stretch/>
      </xdr:blipFill>
      <xdr:spPr bwMode="auto">
        <a:xfrm>
          <a:off x="564636" y="14992351"/>
          <a:ext cx="408460" cy="1176337"/>
        </a:xfrm>
        <a:prstGeom prst="rect">
          <a:avLst/>
        </a:prstGeom>
      </xdr:spPr>
    </xdr:pic>
    <xdr:clientData/>
  </xdr:twoCellAnchor>
  <xdr:twoCellAnchor>
    <xdr:from>
      <xdr:col>1</xdr:col>
      <xdr:colOff>223679</xdr:colOff>
      <xdr:row>1</xdr:row>
      <xdr:rowOff>35716</xdr:rowOff>
    </xdr:from>
    <xdr:to>
      <xdr:col>1</xdr:col>
      <xdr:colOff>688718</xdr:colOff>
      <xdr:row>1</xdr:row>
      <xdr:rowOff>1333499</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rcRect l="33595" r="32009" b="4013"/>
        <a:stretch/>
      </xdr:blipFill>
      <xdr:spPr bwMode="auto">
        <a:xfrm>
          <a:off x="533242" y="345279"/>
          <a:ext cx="465039" cy="1297783"/>
        </a:xfrm>
        <a:prstGeom prst="rect">
          <a:avLst/>
        </a:prstGeom>
      </xdr:spPr>
    </xdr:pic>
    <xdr:clientData/>
  </xdr:twoCellAnchor>
  <xdr:twoCellAnchor>
    <xdr:from>
      <xdr:col>1</xdr:col>
      <xdr:colOff>82646</xdr:colOff>
      <xdr:row>19</xdr:row>
      <xdr:rowOff>87547</xdr:rowOff>
    </xdr:from>
    <xdr:to>
      <xdr:col>1</xdr:col>
      <xdr:colOff>914438</xdr:colOff>
      <xdr:row>19</xdr:row>
      <xdr:rowOff>916780</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xdr:blipFill>
      <xdr:spPr bwMode="auto">
        <a:xfrm>
          <a:off x="392209" y="23804797"/>
          <a:ext cx="831793" cy="829234"/>
        </a:xfrm>
        <a:prstGeom prst="rect">
          <a:avLst/>
        </a:prstGeom>
      </xdr:spPr>
    </xdr:pic>
    <xdr:clientData/>
  </xdr:twoCellAnchor>
  <xdr:twoCellAnchor>
    <xdr:from>
      <xdr:col>1</xdr:col>
      <xdr:colOff>103189</xdr:colOff>
      <xdr:row>20</xdr:row>
      <xdr:rowOff>67468</xdr:rowOff>
    </xdr:from>
    <xdr:to>
      <xdr:col>1</xdr:col>
      <xdr:colOff>902113</xdr:colOff>
      <xdr:row>20</xdr:row>
      <xdr:rowOff>809625</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xdr:blipFill>
      <xdr:spPr bwMode="auto">
        <a:xfrm>
          <a:off x="412752" y="24784843"/>
          <a:ext cx="798924" cy="742157"/>
        </a:xfrm>
        <a:prstGeom prst="rect">
          <a:avLst/>
        </a:prstGeom>
      </xdr:spPr>
    </xdr:pic>
    <xdr:clientData/>
  </xdr:twoCellAnchor>
  <xdr:twoCellAnchor>
    <xdr:from>
      <xdr:col>1</xdr:col>
      <xdr:colOff>204335</xdr:colOff>
      <xdr:row>21</xdr:row>
      <xdr:rowOff>43425</xdr:rowOff>
    </xdr:from>
    <xdr:to>
      <xdr:col>1</xdr:col>
      <xdr:colOff>786609</xdr:colOff>
      <xdr:row>21</xdr:row>
      <xdr:rowOff>1000125</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xdr:blipFill>
      <xdr:spPr bwMode="auto">
        <a:xfrm>
          <a:off x="513898" y="25641863"/>
          <a:ext cx="582275" cy="956700"/>
        </a:xfrm>
        <a:prstGeom prst="rect">
          <a:avLst/>
        </a:prstGeom>
      </xdr:spPr>
    </xdr:pic>
    <xdr:clientData/>
  </xdr:twoCellAnchor>
  <xdr:twoCellAnchor>
    <xdr:from>
      <xdr:col>1</xdr:col>
      <xdr:colOff>235352</xdr:colOff>
      <xdr:row>29</xdr:row>
      <xdr:rowOff>51826</xdr:rowOff>
    </xdr:from>
    <xdr:to>
      <xdr:col>1</xdr:col>
      <xdr:colOff>706640</xdr:colOff>
      <xdr:row>29</xdr:row>
      <xdr:rowOff>1357313</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xdr:blipFill>
      <xdr:spPr bwMode="auto">
        <a:xfrm>
          <a:off x="544915" y="32627327"/>
          <a:ext cx="471288" cy="1305486"/>
        </a:xfrm>
        <a:prstGeom prst="rect">
          <a:avLst/>
        </a:prstGeom>
      </xdr:spPr>
    </xdr:pic>
    <xdr:clientData/>
  </xdr:twoCellAnchor>
  <xdr:twoCellAnchor>
    <xdr:from>
      <xdr:col>1</xdr:col>
      <xdr:colOff>126066</xdr:colOff>
      <xdr:row>31</xdr:row>
      <xdr:rowOff>39923</xdr:rowOff>
    </xdr:from>
    <xdr:to>
      <xdr:col>1</xdr:col>
      <xdr:colOff>778903</xdr:colOff>
      <xdr:row>31</xdr:row>
      <xdr:rowOff>1214439</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xdr:blipFill>
      <xdr:spPr bwMode="auto">
        <a:xfrm>
          <a:off x="435628" y="35377673"/>
          <a:ext cx="652837" cy="1174516"/>
        </a:xfrm>
        <a:prstGeom prst="rect">
          <a:avLst/>
        </a:prstGeom>
      </xdr:spPr>
    </xdr:pic>
    <xdr:clientData/>
  </xdr:twoCellAnchor>
  <xdr:twoCellAnchor>
    <xdr:from>
      <xdr:col>1</xdr:col>
      <xdr:colOff>218517</xdr:colOff>
      <xdr:row>30</xdr:row>
      <xdr:rowOff>95251</xdr:rowOff>
    </xdr:from>
    <xdr:to>
      <xdr:col>1</xdr:col>
      <xdr:colOff>669832</xdr:colOff>
      <xdr:row>30</xdr:row>
      <xdr:rowOff>1345405</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xdr:blipFill>
      <xdr:spPr bwMode="auto">
        <a:xfrm>
          <a:off x="528080" y="34063782"/>
          <a:ext cx="451315" cy="1250155"/>
        </a:xfrm>
        <a:prstGeom prst="rect">
          <a:avLst/>
        </a:prstGeom>
      </xdr:spPr>
    </xdr:pic>
    <xdr:clientData/>
  </xdr:twoCellAnchor>
  <xdr:twoCellAnchor>
    <xdr:from>
      <xdr:col>1</xdr:col>
      <xdr:colOff>153297</xdr:colOff>
      <xdr:row>5</xdr:row>
      <xdr:rowOff>11908</xdr:rowOff>
    </xdr:from>
    <xdr:to>
      <xdr:col>1</xdr:col>
      <xdr:colOff>698992</xdr:colOff>
      <xdr:row>5</xdr:row>
      <xdr:rowOff>1464470</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rcRect l="18852" t="2764" r="18938" b="6438"/>
        <a:stretch/>
      </xdr:blipFill>
      <xdr:spPr bwMode="auto">
        <a:xfrm>
          <a:off x="462860" y="5810252"/>
          <a:ext cx="545696" cy="1452562"/>
        </a:xfrm>
        <a:prstGeom prst="rect">
          <a:avLst/>
        </a:prstGeom>
      </xdr:spPr>
    </xdr:pic>
    <xdr:clientData/>
  </xdr:twoCellAnchor>
  <xdr:twoCellAnchor>
    <xdr:from>
      <xdr:col>1</xdr:col>
      <xdr:colOff>285749</xdr:colOff>
      <xdr:row>22</xdr:row>
      <xdr:rowOff>51596</xdr:rowOff>
    </xdr:from>
    <xdr:to>
      <xdr:col>1</xdr:col>
      <xdr:colOff>622694</xdr:colOff>
      <xdr:row>22</xdr:row>
      <xdr:rowOff>1119188</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rcRect l="17487" r="15337"/>
        <a:stretch/>
      </xdr:blipFill>
      <xdr:spPr bwMode="auto">
        <a:xfrm>
          <a:off x="595312" y="26685877"/>
          <a:ext cx="336945" cy="1067592"/>
        </a:xfrm>
        <a:prstGeom prst="rect">
          <a:avLst/>
        </a:prstGeom>
      </xdr:spPr>
    </xdr:pic>
    <xdr:clientData/>
  </xdr:twoCellAnchor>
  <xdr:twoCellAnchor>
    <xdr:from>
      <xdr:col>1</xdr:col>
      <xdr:colOff>150098</xdr:colOff>
      <xdr:row>8</xdr:row>
      <xdr:rowOff>83344</xdr:rowOff>
    </xdr:from>
    <xdr:to>
      <xdr:col>1</xdr:col>
      <xdr:colOff>762000</xdr:colOff>
      <xdr:row>8</xdr:row>
      <xdr:rowOff>1435034</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rcRect t="4629" b="6978"/>
        <a:stretch/>
      </xdr:blipFill>
      <xdr:spPr bwMode="auto">
        <a:xfrm>
          <a:off x="459661" y="10394157"/>
          <a:ext cx="611902" cy="1351690"/>
        </a:xfrm>
        <a:prstGeom prst="rect">
          <a:avLst/>
        </a:prstGeom>
      </xdr:spPr>
    </xdr:pic>
    <xdr:clientData/>
  </xdr:twoCellAnchor>
  <xdr:twoCellAnchor>
    <xdr:from>
      <xdr:col>1</xdr:col>
      <xdr:colOff>59529</xdr:colOff>
      <xdr:row>28</xdr:row>
      <xdr:rowOff>93052</xdr:rowOff>
    </xdr:from>
    <xdr:to>
      <xdr:col>1</xdr:col>
      <xdr:colOff>904874</xdr:colOff>
      <xdr:row>28</xdr:row>
      <xdr:rowOff>821090</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xdr:blipFill>
      <xdr:spPr bwMode="auto">
        <a:xfrm>
          <a:off x="369092" y="31739865"/>
          <a:ext cx="845345" cy="728038"/>
        </a:xfrm>
        <a:prstGeom prst="rect">
          <a:avLst/>
        </a:prstGeom>
      </xdr:spPr>
    </xdr:pic>
    <xdr:clientData/>
  </xdr:twoCellAnchor>
  <xdr:twoCellAnchor>
    <xdr:from>
      <xdr:col>1</xdr:col>
      <xdr:colOff>234512</xdr:colOff>
      <xdr:row>18</xdr:row>
      <xdr:rowOff>23811</xdr:rowOff>
    </xdr:from>
    <xdr:to>
      <xdr:col>1</xdr:col>
      <xdr:colOff>666750</xdr:colOff>
      <xdr:row>18</xdr:row>
      <xdr:rowOff>1319917</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xdr:blipFill>
      <xdr:spPr bwMode="auto">
        <a:xfrm>
          <a:off x="544075" y="22359937"/>
          <a:ext cx="432238" cy="1296105"/>
        </a:xfrm>
        <a:prstGeom prst="rect">
          <a:avLst/>
        </a:prstGeom>
      </xdr:spPr>
    </xdr:pic>
    <xdr:clientData/>
  </xdr:twoCellAnchor>
  <xdr:twoCellAnchor>
    <xdr:from>
      <xdr:col>1</xdr:col>
      <xdr:colOff>221941</xdr:colOff>
      <xdr:row>13</xdr:row>
      <xdr:rowOff>28576</xdr:rowOff>
    </xdr:from>
    <xdr:to>
      <xdr:col>1</xdr:col>
      <xdr:colOff>704767</xdr:colOff>
      <xdr:row>13</xdr:row>
      <xdr:rowOff>1476374</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xdr:blipFill>
      <xdr:spPr bwMode="auto">
        <a:xfrm>
          <a:off x="531504" y="16268701"/>
          <a:ext cx="482826" cy="1447798"/>
        </a:xfrm>
        <a:prstGeom prst="rect">
          <a:avLst/>
        </a:prstGeom>
      </xdr:spPr>
    </xdr:pic>
    <xdr:clientData/>
  </xdr:twoCellAnchor>
  <xdr:twoCellAnchor>
    <xdr:from>
      <xdr:col>1</xdr:col>
      <xdr:colOff>168206</xdr:colOff>
      <xdr:row>7</xdr:row>
      <xdr:rowOff>74840</xdr:rowOff>
    </xdr:from>
    <xdr:to>
      <xdr:col>1</xdr:col>
      <xdr:colOff>761388</xdr:colOff>
      <xdr:row>7</xdr:row>
      <xdr:rowOff>1428750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xdr:blipFill>
      <xdr:spPr bwMode="auto">
        <a:xfrm>
          <a:off x="477770" y="8885465"/>
          <a:ext cx="593182" cy="1353910"/>
        </a:xfrm>
        <a:prstGeom prst="rect">
          <a:avLst/>
        </a:prstGeom>
      </xdr:spPr>
    </xdr:pic>
    <xdr:clientData/>
  </xdr:twoCellAnchor>
  <xdr:twoCellAnchor>
    <xdr:from>
      <xdr:col>1</xdr:col>
      <xdr:colOff>105055</xdr:colOff>
      <xdr:row>32</xdr:row>
      <xdr:rowOff>180694</xdr:rowOff>
    </xdr:from>
    <xdr:to>
      <xdr:col>1</xdr:col>
      <xdr:colOff>845343</xdr:colOff>
      <xdr:row>32</xdr:row>
      <xdr:rowOff>943351</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xdr:blipFill>
      <xdr:spPr bwMode="auto">
        <a:xfrm>
          <a:off x="414619" y="36804319"/>
          <a:ext cx="740287" cy="762657"/>
        </a:xfrm>
        <a:prstGeom prst="rect">
          <a:avLst/>
        </a:prstGeom>
      </xdr:spPr>
    </xdr:pic>
    <xdr:clientData/>
  </xdr:twoCellAnchor>
  <xdr:twoCellAnchor>
    <xdr:from>
      <xdr:col>1</xdr:col>
      <xdr:colOff>124665</xdr:colOff>
      <xdr:row>33</xdr:row>
      <xdr:rowOff>123967</xdr:rowOff>
    </xdr:from>
    <xdr:to>
      <xdr:col>1</xdr:col>
      <xdr:colOff>809624</xdr:colOff>
      <xdr:row>33</xdr:row>
      <xdr:rowOff>906256</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xdr:blipFill>
      <xdr:spPr bwMode="auto">
        <a:xfrm>
          <a:off x="434228" y="37735811"/>
          <a:ext cx="684959" cy="782290"/>
        </a:xfrm>
        <a:prstGeom prst="rect">
          <a:avLst/>
        </a:prstGeom>
      </xdr:spPr>
    </xdr:pic>
    <xdr:clientData/>
  </xdr:twoCellAnchor>
  <xdr:twoCellAnchor>
    <xdr:from>
      <xdr:col>1</xdr:col>
      <xdr:colOff>183991</xdr:colOff>
      <xdr:row>34</xdr:row>
      <xdr:rowOff>93151</xdr:rowOff>
    </xdr:from>
    <xdr:to>
      <xdr:col>1</xdr:col>
      <xdr:colOff>738188</xdr:colOff>
      <xdr:row>34</xdr:row>
      <xdr:rowOff>981772</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xdr:blipFill>
      <xdr:spPr bwMode="auto">
        <a:xfrm>
          <a:off x="493554" y="38681307"/>
          <a:ext cx="554197" cy="888622"/>
        </a:xfrm>
        <a:prstGeom prst="rect">
          <a:avLst/>
        </a:prstGeom>
      </xdr:spPr>
    </xdr:pic>
    <xdr:clientData/>
  </xdr:twoCellAnchor>
  <xdr:twoCellAnchor>
    <xdr:from>
      <xdr:col>1</xdr:col>
      <xdr:colOff>81243</xdr:colOff>
      <xdr:row>27</xdr:row>
      <xdr:rowOff>85449</xdr:rowOff>
    </xdr:from>
    <xdr:to>
      <xdr:col>1</xdr:col>
      <xdr:colOff>863120</xdr:colOff>
      <xdr:row>27</xdr:row>
      <xdr:rowOff>762000</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xdr:blipFill>
      <xdr:spPr bwMode="auto">
        <a:xfrm>
          <a:off x="390806" y="30910730"/>
          <a:ext cx="781878" cy="676552"/>
        </a:xfrm>
        <a:prstGeom prst="rect">
          <a:avLst/>
        </a:prstGeom>
      </xdr:spPr>
    </xdr:pic>
    <xdr:clientData/>
  </xdr:twoCellAnchor>
  <xdr:twoCellAnchor>
    <xdr:from>
      <xdr:col>1</xdr:col>
      <xdr:colOff>142877</xdr:colOff>
      <xdr:row>23</xdr:row>
      <xdr:rowOff>47625</xdr:rowOff>
    </xdr:from>
    <xdr:to>
      <xdr:col>1</xdr:col>
      <xdr:colOff>773905</xdr:colOff>
      <xdr:row>23</xdr:row>
      <xdr:rowOff>653214</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xdr:blipFill>
      <xdr:spPr bwMode="auto">
        <a:xfrm>
          <a:off x="452440" y="27908250"/>
          <a:ext cx="631028" cy="605589"/>
        </a:xfrm>
        <a:prstGeom prst="rect">
          <a:avLst/>
        </a:prstGeom>
      </xdr:spPr>
    </xdr:pic>
    <xdr:clientData/>
  </xdr:twoCellAnchor>
  <xdr:twoCellAnchor>
    <xdr:from>
      <xdr:col>1</xdr:col>
      <xdr:colOff>119063</xdr:colOff>
      <xdr:row>23</xdr:row>
      <xdr:rowOff>633678</xdr:rowOff>
    </xdr:from>
    <xdr:to>
      <xdr:col>1</xdr:col>
      <xdr:colOff>750093</xdr:colOff>
      <xdr:row>23</xdr:row>
      <xdr:rowOff>1108669</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xdr:blipFill>
      <xdr:spPr bwMode="auto">
        <a:xfrm>
          <a:off x="428626" y="28494303"/>
          <a:ext cx="631030" cy="474991"/>
        </a:xfrm>
        <a:prstGeom prst="rect">
          <a:avLst/>
        </a:prstGeom>
      </xdr:spPr>
    </xdr:pic>
    <xdr:clientData/>
  </xdr:twoCellAnchor>
  <xdr:twoCellAnchor>
    <xdr:from>
      <xdr:col>1</xdr:col>
      <xdr:colOff>242094</xdr:colOff>
      <xdr:row>15</xdr:row>
      <xdr:rowOff>103189</xdr:rowOff>
    </xdr:from>
    <xdr:to>
      <xdr:col>1</xdr:col>
      <xdr:colOff>702468</xdr:colOff>
      <xdr:row>15</xdr:row>
      <xdr:rowOff>1400027</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xdr:blipFill>
      <xdr:spPr bwMode="auto">
        <a:xfrm>
          <a:off x="551657" y="19260345"/>
          <a:ext cx="460374" cy="1296838"/>
        </a:xfrm>
        <a:prstGeom prst="rect">
          <a:avLst/>
        </a:prstGeom>
      </xdr:spPr>
    </xdr:pic>
    <xdr:clientData/>
  </xdr:twoCellAnchor>
  <xdr:twoCellAnchor>
    <xdr:from>
      <xdr:col>1</xdr:col>
      <xdr:colOff>242094</xdr:colOff>
      <xdr:row>14</xdr:row>
      <xdr:rowOff>95251</xdr:rowOff>
    </xdr:from>
    <xdr:to>
      <xdr:col>1</xdr:col>
      <xdr:colOff>718444</xdr:colOff>
      <xdr:row>14</xdr:row>
      <xdr:rowOff>1285875</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xdr:blipFill>
      <xdr:spPr bwMode="auto">
        <a:xfrm>
          <a:off x="551657" y="18359439"/>
          <a:ext cx="476350" cy="1190624"/>
        </a:xfrm>
        <a:prstGeom prst="rect">
          <a:avLst/>
        </a:prstGeom>
      </xdr:spPr>
    </xdr:pic>
    <xdr:clientData/>
  </xdr:twoCellAnchor>
  <xdr:twoCellAnchor>
    <xdr:from>
      <xdr:col>1</xdr:col>
      <xdr:colOff>75406</xdr:colOff>
      <xdr:row>10</xdr:row>
      <xdr:rowOff>146844</xdr:rowOff>
    </xdr:from>
    <xdr:to>
      <xdr:col>1</xdr:col>
      <xdr:colOff>862940</xdr:colOff>
      <xdr:row>10</xdr:row>
      <xdr:rowOff>821532</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xdr:blipFill>
      <xdr:spPr bwMode="auto">
        <a:xfrm>
          <a:off x="384969" y="12910344"/>
          <a:ext cx="787533" cy="674688"/>
        </a:xfrm>
        <a:prstGeom prst="rect">
          <a:avLst/>
        </a:prstGeom>
      </xdr:spPr>
    </xdr:pic>
    <xdr:clientData/>
  </xdr:twoCellAnchor>
  <xdr:twoCellAnchor>
    <xdr:from>
      <xdr:col>1</xdr:col>
      <xdr:colOff>51595</xdr:colOff>
      <xdr:row>17</xdr:row>
      <xdr:rowOff>83345</xdr:rowOff>
    </xdr:from>
    <xdr:to>
      <xdr:col>1</xdr:col>
      <xdr:colOff>871554</xdr:colOff>
      <xdr:row>17</xdr:row>
      <xdr:rowOff>785812</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xdr:blipFill>
      <xdr:spPr bwMode="auto">
        <a:xfrm>
          <a:off x="361158" y="21562220"/>
          <a:ext cx="819959" cy="702468"/>
        </a:xfrm>
        <a:prstGeom prst="rect">
          <a:avLst/>
        </a:prstGeom>
      </xdr:spPr>
    </xdr:pic>
    <xdr:clientData/>
  </xdr:twoCellAnchor>
  <xdr:twoCellAnchor>
    <xdr:from>
      <xdr:col>1</xdr:col>
      <xdr:colOff>66336</xdr:colOff>
      <xdr:row>16</xdr:row>
      <xdr:rowOff>85046</xdr:rowOff>
    </xdr:from>
    <xdr:to>
      <xdr:col>1</xdr:col>
      <xdr:colOff>881061</xdr:colOff>
      <xdr:row>16</xdr:row>
      <xdr:rowOff>783030</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xdr:blipFill>
      <xdr:spPr bwMode="auto">
        <a:xfrm>
          <a:off x="375899" y="20718577"/>
          <a:ext cx="814725" cy="697984"/>
        </a:xfrm>
        <a:prstGeom prst="rect">
          <a:avLst/>
        </a:prstGeom>
      </xdr:spPr>
    </xdr:pic>
    <xdr:clientData/>
  </xdr:twoCellAnchor>
  <xdr:twoCellAnchor>
    <xdr:from>
      <xdr:col>1</xdr:col>
      <xdr:colOff>164987</xdr:colOff>
      <xdr:row>24</xdr:row>
      <xdr:rowOff>12783</xdr:rowOff>
    </xdr:from>
    <xdr:to>
      <xdr:col>1</xdr:col>
      <xdr:colOff>703808</xdr:colOff>
      <xdr:row>24</xdr:row>
      <xdr:rowOff>916780</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xdr:blipFill>
      <xdr:spPr bwMode="auto">
        <a:xfrm>
          <a:off x="474551" y="29064033"/>
          <a:ext cx="538821" cy="903998"/>
        </a:xfrm>
        <a:prstGeom prst="rect">
          <a:avLst/>
        </a:prstGeom>
      </xdr:spPr>
    </xdr:pic>
    <xdr:clientData/>
  </xdr:twoCellAnchor>
  <xdr:twoCellAnchor>
    <xdr:from>
      <xdr:col>1</xdr:col>
      <xdr:colOff>105454</xdr:colOff>
      <xdr:row>26</xdr:row>
      <xdr:rowOff>51027</xdr:rowOff>
    </xdr:from>
    <xdr:to>
      <xdr:col>1</xdr:col>
      <xdr:colOff>913304</xdr:colOff>
      <xdr:row>26</xdr:row>
      <xdr:rowOff>762000</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xdr:blipFill>
      <xdr:spPr bwMode="auto">
        <a:xfrm>
          <a:off x="415018" y="30066683"/>
          <a:ext cx="807849" cy="710973"/>
        </a:xfrm>
        <a:prstGeom prst="rect">
          <a:avLst/>
        </a:prstGeom>
      </xdr:spPr>
    </xdr:pic>
    <xdr:clientData/>
  </xdr:twoCellAnchor>
  <xdr:twoCellAnchor>
    <xdr:from>
      <xdr:col>1</xdr:col>
      <xdr:colOff>309563</xdr:colOff>
      <xdr:row>35</xdr:row>
      <xdr:rowOff>35719</xdr:rowOff>
    </xdr:from>
    <xdr:to>
      <xdr:col>1</xdr:col>
      <xdr:colOff>646529</xdr:colOff>
      <xdr:row>35</xdr:row>
      <xdr:rowOff>1190623</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xdr:blipFill>
      <xdr:spPr bwMode="auto">
        <a:xfrm>
          <a:off x="619127" y="39683532"/>
          <a:ext cx="336966" cy="1154905"/>
        </a:xfrm>
        <a:prstGeom prst="rect">
          <a:avLst/>
        </a:prstGeom>
      </xdr:spPr>
    </xdr:pic>
    <xdr:clientData/>
  </xdr:twoCellAnchor>
  <xdr:twoCellAnchor>
    <xdr:from>
      <xdr:col>1</xdr:col>
      <xdr:colOff>238125</xdr:colOff>
      <xdr:row>36</xdr:row>
      <xdr:rowOff>71438</xdr:rowOff>
    </xdr:from>
    <xdr:to>
      <xdr:col>1</xdr:col>
      <xdr:colOff>689233</xdr:colOff>
      <xdr:row>36</xdr:row>
      <xdr:rowOff>1273969</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xdr:blipFill>
      <xdr:spPr bwMode="auto">
        <a:xfrm>
          <a:off x="547688" y="40933688"/>
          <a:ext cx="451107" cy="1202532"/>
        </a:xfrm>
        <a:prstGeom prst="rect">
          <a:avLst/>
        </a:prstGeom>
      </xdr:spPr>
    </xdr:pic>
    <xdr:clientData/>
  </xdr:twoCellAnchor>
  <xdr:twoCellAnchor>
    <xdr:from>
      <xdr:col>1</xdr:col>
      <xdr:colOff>273843</xdr:colOff>
      <xdr:row>37</xdr:row>
      <xdr:rowOff>59532</xdr:rowOff>
    </xdr:from>
    <xdr:to>
      <xdr:col>1</xdr:col>
      <xdr:colOff>693384</xdr:colOff>
      <xdr:row>37</xdr:row>
      <xdr:rowOff>1143000</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xdr:blipFill>
      <xdr:spPr bwMode="auto">
        <a:xfrm>
          <a:off x="583406" y="42243376"/>
          <a:ext cx="419541" cy="1083468"/>
        </a:xfrm>
        <a:prstGeom prst="rect">
          <a:avLst/>
        </a:prstGeom>
      </xdr:spPr>
    </xdr:pic>
    <xdr:clientData/>
  </xdr:twoCellAnchor>
  <xdr:twoCellAnchor>
    <xdr:from>
      <xdr:col>1</xdr:col>
      <xdr:colOff>309563</xdr:colOff>
      <xdr:row>38</xdr:row>
      <xdr:rowOff>83344</xdr:rowOff>
    </xdr:from>
    <xdr:to>
      <xdr:col>1</xdr:col>
      <xdr:colOff>631957</xdr:colOff>
      <xdr:row>38</xdr:row>
      <xdr:rowOff>1178719</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xdr:blipFill>
      <xdr:spPr bwMode="auto">
        <a:xfrm>
          <a:off x="619126" y="43481625"/>
          <a:ext cx="322394" cy="1095375"/>
        </a:xfrm>
        <a:prstGeom prst="rect">
          <a:avLst/>
        </a:prstGeom>
      </xdr:spPr>
    </xdr:pic>
    <xdr:clientData/>
  </xdr:twoCellAnchor>
  <xdr:twoCellAnchor>
    <xdr:from>
      <xdr:col>1</xdr:col>
      <xdr:colOff>178595</xdr:colOff>
      <xdr:row>39</xdr:row>
      <xdr:rowOff>59532</xdr:rowOff>
    </xdr:from>
    <xdr:to>
      <xdr:col>1</xdr:col>
      <xdr:colOff>785812</xdr:colOff>
      <xdr:row>39</xdr:row>
      <xdr:rowOff>977536</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xdr:blipFill>
      <xdr:spPr bwMode="auto">
        <a:xfrm>
          <a:off x="488158" y="44684157"/>
          <a:ext cx="607217" cy="918005"/>
        </a:xfrm>
        <a:prstGeom prst="rect">
          <a:avLst/>
        </a:prstGeom>
      </xdr:spPr>
    </xdr:pic>
    <xdr:clientData/>
  </xdr:twoCellAnchor>
  <xdr:twoCellAnchor>
    <xdr:from>
      <xdr:col>1</xdr:col>
      <xdr:colOff>130968</xdr:colOff>
      <xdr:row>40</xdr:row>
      <xdr:rowOff>83344</xdr:rowOff>
    </xdr:from>
    <xdr:to>
      <xdr:col>1</xdr:col>
      <xdr:colOff>797718</xdr:colOff>
      <xdr:row>40</xdr:row>
      <xdr:rowOff>971509</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xdr:blipFill>
      <xdr:spPr bwMode="auto">
        <a:xfrm>
          <a:off x="440532" y="45743813"/>
          <a:ext cx="666749" cy="888165"/>
        </a:xfrm>
        <a:prstGeom prst="rect">
          <a:avLst/>
        </a:prstGeom>
      </xdr:spPr>
    </xdr:pic>
    <xdr:clientData/>
  </xdr:twoCellAnchor>
  <xdr:twoCellAnchor>
    <xdr:from>
      <xdr:col>1</xdr:col>
      <xdr:colOff>273844</xdr:colOff>
      <xdr:row>41</xdr:row>
      <xdr:rowOff>95251</xdr:rowOff>
    </xdr:from>
    <xdr:to>
      <xdr:col>1</xdr:col>
      <xdr:colOff>638340</xdr:colOff>
      <xdr:row>41</xdr:row>
      <xdr:rowOff>1250157</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xdr:blipFill>
      <xdr:spPr bwMode="auto">
        <a:xfrm>
          <a:off x="583406" y="46779657"/>
          <a:ext cx="364496" cy="1154906"/>
        </a:xfrm>
        <a:prstGeom prst="rect">
          <a:avLst/>
        </a:prstGeom>
      </xdr:spPr>
    </xdr:pic>
    <xdr:clientData/>
  </xdr:twoCellAnchor>
  <xdr:twoCellAnchor>
    <xdr:from>
      <xdr:col>1</xdr:col>
      <xdr:colOff>340098</xdr:colOff>
      <xdr:row>42</xdr:row>
      <xdr:rowOff>99873</xdr:rowOff>
    </xdr:from>
    <xdr:to>
      <xdr:col>1</xdr:col>
      <xdr:colOff>613017</xdr:colOff>
      <xdr:row>42</xdr:row>
      <xdr:rowOff>1321594</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xdr:blipFill>
      <xdr:spPr bwMode="auto">
        <a:xfrm>
          <a:off x="649661" y="48093967"/>
          <a:ext cx="272919" cy="1221721"/>
        </a:xfrm>
        <a:prstGeom prst="rect">
          <a:avLst/>
        </a:prstGeom>
      </xdr:spPr>
    </xdr:pic>
    <xdr:clientData/>
  </xdr:twoCellAnchor>
  <xdr:twoCellAnchor>
    <xdr:from>
      <xdr:col>1</xdr:col>
      <xdr:colOff>333376</xdr:colOff>
      <xdr:row>44</xdr:row>
      <xdr:rowOff>59531</xdr:rowOff>
    </xdr:from>
    <xdr:to>
      <xdr:col>1</xdr:col>
      <xdr:colOff>654843</xdr:colOff>
      <xdr:row>44</xdr:row>
      <xdr:rowOff>1234548</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xdr:blipFill>
      <xdr:spPr bwMode="auto">
        <a:xfrm>
          <a:off x="642939" y="49446656"/>
          <a:ext cx="321467" cy="1175017"/>
        </a:xfrm>
        <a:prstGeom prst="rect">
          <a:avLst/>
        </a:prstGeom>
      </xdr:spPr>
    </xdr:pic>
    <xdr:clientData/>
  </xdr:twoCellAnchor>
  <xdr:twoCellAnchor>
    <xdr:from>
      <xdr:col>1</xdr:col>
      <xdr:colOff>95250</xdr:colOff>
      <xdr:row>45</xdr:row>
      <xdr:rowOff>119062</xdr:rowOff>
    </xdr:from>
    <xdr:to>
      <xdr:col>1</xdr:col>
      <xdr:colOff>881062</xdr:colOff>
      <xdr:row>45</xdr:row>
      <xdr:rowOff>903236</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xdr:blipFill>
      <xdr:spPr bwMode="auto">
        <a:xfrm>
          <a:off x="404813" y="50815875"/>
          <a:ext cx="785811" cy="784174"/>
        </a:xfrm>
        <a:prstGeom prst="rect">
          <a:avLst/>
        </a:prstGeom>
      </xdr:spPr>
    </xdr:pic>
    <xdr:clientData/>
  </xdr:twoCellAnchor>
  <xdr:twoCellAnchor>
    <xdr:from>
      <xdr:col>1</xdr:col>
      <xdr:colOff>119063</xdr:colOff>
      <xdr:row>46</xdr:row>
      <xdr:rowOff>166688</xdr:rowOff>
    </xdr:from>
    <xdr:to>
      <xdr:col>1</xdr:col>
      <xdr:colOff>785812</xdr:colOff>
      <xdr:row>46</xdr:row>
      <xdr:rowOff>579760</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xdr:blipFill>
      <xdr:spPr bwMode="auto">
        <a:xfrm>
          <a:off x="428626" y="51827907"/>
          <a:ext cx="666749" cy="413072"/>
        </a:xfrm>
        <a:prstGeom prst="rect">
          <a:avLst/>
        </a:prstGeom>
      </xdr:spPr>
    </xdr:pic>
    <xdr:clientData/>
  </xdr:twoCellAnchor>
  <xdr:twoCellAnchor>
    <xdr:from>
      <xdr:col>1</xdr:col>
      <xdr:colOff>71438</xdr:colOff>
      <xdr:row>43</xdr:row>
      <xdr:rowOff>142876</xdr:rowOff>
    </xdr:from>
    <xdr:to>
      <xdr:col>1</xdr:col>
      <xdr:colOff>896937</xdr:colOff>
      <xdr:row>43</xdr:row>
      <xdr:rowOff>642938</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xdr:blipFill>
      <xdr:spPr bwMode="auto">
        <a:xfrm>
          <a:off x="381001" y="52601814"/>
          <a:ext cx="825498" cy="500062"/>
        </a:xfrm>
        <a:prstGeom prst="rect">
          <a:avLst/>
        </a:prstGeom>
      </xdr:spPr>
    </xdr:pic>
    <xdr:clientData/>
  </xdr:twoCellAnchor>
  <xdr:twoCellAnchor editAs="oneCell">
    <xdr:from>
      <xdr:col>1</xdr:col>
      <xdr:colOff>47625</xdr:colOff>
      <xdr:row>25</xdr:row>
      <xdr:rowOff>202405</xdr:rowOff>
    </xdr:from>
    <xdr:to>
      <xdr:col>1</xdr:col>
      <xdr:colOff>939114</xdr:colOff>
      <xdr:row>25</xdr:row>
      <xdr:rowOff>807636</xdr:rowOff>
    </xdr:to>
    <xdr:pic>
      <xdr:nvPicPr>
        <xdr:cNvPr id="48" name="Рисунок 47">
          <a:extLst>
            <a:ext uri="{FF2B5EF4-FFF2-40B4-BE49-F238E27FC236}">
              <a16:creationId xmlns:a16="http://schemas.microsoft.com/office/drawing/2014/main" id="{135DADBB-CD99-11BF-E337-1C785F3A5DEC}"/>
            </a:ext>
          </a:extLst>
        </xdr:cNvPr>
        <xdr:cNvPicPr>
          <a:picLocks noChangeAspect="1"/>
        </xdr:cNvPicPr>
      </xdr:nvPicPr>
      <xdr:blipFill>
        <a:blip xmlns:r="http://schemas.openxmlformats.org/officeDocument/2006/relationships" r:embed="rId47"/>
        <a:stretch>
          <a:fillRect/>
        </a:stretch>
      </xdr:blipFill>
      <xdr:spPr>
        <a:xfrm>
          <a:off x="357188" y="30682405"/>
          <a:ext cx="891489" cy="60523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heetPr>
  <dimension ref="A1:BN89"/>
  <sheetViews>
    <sheetView tabSelected="1" zoomScale="80" workbookViewId="0">
      <pane xSplit="5" ySplit="1" topLeftCell="F14" activePane="bottomRight" state="frozen"/>
      <selection activeCell="D2" sqref="D2"/>
      <selection pane="topRight"/>
      <selection pane="bottomLeft"/>
      <selection pane="bottomRight" activeCell="G1" sqref="G1:G1048576"/>
    </sheetView>
  </sheetViews>
  <sheetFormatPr defaultRowHeight="12" x14ac:dyDescent="0.25"/>
  <cols>
    <col min="1" max="1" width="4.7109375" style="2" customWidth="1"/>
    <col min="2" max="2" width="14.28515625" style="1" bestFit="1" customWidth="1"/>
    <col min="3" max="3" width="10.7109375" style="1" bestFit="1" customWidth="1"/>
    <col min="4" max="4" width="25.5703125" style="1" bestFit="1" customWidth="1"/>
    <col min="5" max="5" width="25.5703125" style="1" customWidth="1"/>
    <col min="6" max="6" width="12.85546875" style="3" bestFit="1" customWidth="1"/>
    <col min="7" max="7" width="14.7109375" style="1" customWidth="1"/>
    <col min="8" max="8" width="8" style="3" customWidth="1"/>
    <col min="9" max="9" width="9.85546875" style="3" customWidth="1"/>
    <col min="10" max="10" width="8" style="3" customWidth="1"/>
    <col min="11" max="11" width="7.42578125" style="3" customWidth="1"/>
    <col min="12" max="12" width="7.28515625" style="3" customWidth="1"/>
    <col min="13" max="13" width="8" style="4" bestFit="1" customWidth="1"/>
    <col min="14" max="14" width="12.42578125" style="3" customWidth="1"/>
    <col min="15" max="15" width="8.140625" style="3" customWidth="1"/>
    <col min="16" max="16" width="8.5703125" style="3" customWidth="1"/>
    <col min="17" max="17" width="7.85546875" style="3" customWidth="1"/>
    <col min="18" max="18" width="8.28515625" style="3" customWidth="1"/>
    <col min="19" max="23" width="8.42578125" style="3" customWidth="1"/>
    <col min="24" max="25" width="9.5703125" style="3" customWidth="1"/>
    <col min="26" max="26" width="13.85546875" style="3" customWidth="1"/>
    <col min="27" max="27" width="28" style="1" customWidth="1"/>
    <col min="28" max="28" width="26" style="1" customWidth="1"/>
    <col min="29" max="29" width="12" style="4" customWidth="1"/>
    <col min="30" max="30" width="9.140625" style="4" customWidth="1"/>
    <col min="31" max="31" width="32.42578125" style="1" customWidth="1"/>
    <col min="32" max="35" width="16" style="1" customWidth="1"/>
    <col min="36" max="36" width="12.42578125" style="1" bestFit="1" customWidth="1"/>
    <col min="37" max="37" width="23.28515625" style="1" customWidth="1"/>
    <col min="38" max="38" width="15.7109375" style="1" customWidth="1"/>
    <col min="39" max="39" width="15.42578125" style="1" customWidth="1"/>
    <col min="40" max="40" width="12" style="1" customWidth="1"/>
    <col min="41" max="41" width="15.85546875" style="1" customWidth="1"/>
    <col min="42" max="42" width="9.28515625" style="1" customWidth="1"/>
    <col min="43" max="43" width="9" style="1" customWidth="1"/>
    <col min="44" max="44" width="18.140625" style="1" customWidth="1"/>
    <col min="45" max="45" width="20.7109375" style="1" customWidth="1"/>
    <col min="46" max="16384" width="9.140625" style="1"/>
  </cols>
  <sheetData>
    <row r="1" spans="1:45" s="5" customFormat="1" ht="60.75" thickBot="1" x14ac:dyDescent="0.3">
      <c r="A1" s="6" t="s">
        <v>0</v>
      </c>
      <c r="B1" s="6" t="s">
        <v>1</v>
      </c>
      <c r="C1" s="6" t="s">
        <v>2</v>
      </c>
      <c r="D1" s="6" t="s">
        <v>3</v>
      </c>
      <c r="E1" s="6" t="s">
        <v>4</v>
      </c>
      <c r="F1" s="7" t="s">
        <v>5</v>
      </c>
      <c r="G1" s="8" t="s">
        <v>6</v>
      </c>
      <c r="H1" s="9" t="s">
        <v>7</v>
      </c>
      <c r="I1" s="10" t="s">
        <v>8</v>
      </c>
      <c r="J1" s="10" t="s">
        <v>9</v>
      </c>
      <c r="K1" s="10" t="s">
        <v>10</v>
      </c>
      <c r="L1" s="10" t="s">
        <v>11</v>
      </c>
      <c r="M1" s="6" t="s">
        <v>12</v>
      </c>
      <c r="N1" s="10" t="s">
        <v>13</v>
      </c>
      <c r="O1" s="10" t="s">
        <v>14</v>
      </c>
      <c r="P1" s="10" t="s">
        <v>15</v>
      </c>
      <c r="Q1" s="10" t="s">
        <v>9</v>
      </c>
      <c r="R1" s="10" t="s">
        <v>10</v>
      </c>
      <c r="S1" s="10" t="s">
        <v>11</v>
      </c>
      <c r="T1" s="10" t="s">
        <v>16</v>
      </c>
      <c r="U1" s="10" t="s">
        <v>17</v>
      </c>
      <c r="V1" s="10" t="s">
        <v>18</v>
      </c>
      <c r="W1" s="10" t="s">
        <v>19</v>
      </c>
      <c r="X1" s="10" t="s">
        <v>20</v>
      </c>
      <c r="Y1" s="10" t="s">
        <v>21</v>
      </c>
      <c r="Z1" s="10" t="s">
        <v>22</v>
      </c>
      <c r="AA1" s="6" t="s">
        <v>23</v>
      </c>
      <c r="AB1" s="6" t="s">
        <v>24</v>
      </c>
      <c r="AC1" s="6" t="s">
        <v>25</v>
      </c>
      <c r="AD1" s="6" t="s">
        <v>26</v>
      </c>
      <c r="AE1" s="6" t="s">
        <v>27</v>
      </c>
      <c r="AF1" s="6" t="s">
        <v>28</v>
      </c>
      <c r="AG1" s="6" t="s">
        <v>29</v>
      </c>
      <c r="AH1" s="6" t="s">
        <v>30</v>
      </c>
      <c r="AI1" s="6" t="s">
        <v>31</v>
      </c>
      <c r="AJ1" s="6" t="s">
        <v>32</v>
      </c>
      <c r="AK1" s="11" t="s">
        <v>33</v>
      </c>
      <c r="AL1" s="11" t="s">
        <v>34</v>
      </c>
      <c r="AM1" s="11" t="s">
        <v>35</v>
      </c>
      <c r="AN1" s="11" t="s">
        <v>36</v>
      </c>
      <c r="AO1" s="11" t="s">
        <v>37</v>
      </c>
      <c r="AP1" s="11" t="s">
        <v>38</v>
      </c>
      <c r="AQ1" s="11" t="s">
        <v>39</v>
      </c>
      <c r="AR1" s="6" t="s">
        <v>40</v>
      </c>
      <c r="AS1" s="6" t="s">
        <v>41</v>
      </c>
    </row>
    <row r="2" spans="1:45" ht="110.25" customHeight="1" x14ac:dyDescent="0.25">
      <c r="A2" s="12">
        <v>1</v>
      </c>
      <c r="B2" s="13"/>
      <c r="C2" s="14" t="s">
        <v>465</v>
      </c>
      <c r="D2" s="15" t="s">
        <v>42</v>
      </c>
      <c r="E2" s="15" t="s">
        <v>43</v>
      </c>
      <c r="F2" s="16">
        <v>4602666707826</v>
      </c>
      <c r="G2" s="17">
        <v>162.26</v>
      </c>
      <c r="H2" s="18">
        <v>100</v>
      </c>
      <c r="I2" s="19">
        <v>130</v>
      </c>
      <c r="J2" s="19">
        <v>51</v>
      </c>
      <c r="K2" s="19">
        <v>33</v>
      </c>
      <c r="L2" s="19">
        <v>161</v>
      </c>
      <c r="M2" s="20">
        <v>27</v>
      </c>
      <c r="N2" s="19">
        <v>4602666707871</v>
      </c>
      <c r="O2" s="21">
        <v>3.51</v>
      </c>
      <c r="P2" s="21">
        <v>3.63</v>
      </c>
      <c r="Q2" s="19">
        <v>156</v>
      </c>
      <c r="R2" s="19">
        <v>300</v>
      </c>
      <c r="S2" s="19">
        <v>164</v>
      </c>
      <c r="T2" s="19">
        <v>20</v>
      </c>
      <c r="U2" s="19">
        <v>7</v>
      </c>
      <c r="V2" s="19">
        <f t="shared" ref="V2:V47" si="0">M2*T2</f>
        <v>540</v>
      </c>
      <c r="W2" s="19">
        <f t="shared" ref="W2:W47" si="1">V2*U2</f>
        <v>3780</v>
      </c>
      <c r="X2" s="21">
        <v>1.33</v>
      </c>
      <c r="Y2" s="21">
        <v>540</v>
      </c>
      <c r="Z2" s="22" t="s">
        <v>44</v>
      </c>
      <c r="AA2" s="23" t="s">
        <v>45</v>
      </c>
      <c r="AB2" s="23" t="s">
        <v>46</v>
      </c>
      <c r="AC2" s="15" t="s">
        <v>47</v>
      </c>
      <c r="AD2" s="15">
        <v>100</v>
      </c>
      <c r="AE2" s="23" t="s">
        <v>48</v>
      </c>
      <c r="AF2" s="23" t="s">
        <v>49</v>
      </c>
      <c r="AG2" s="23">
        <v>60</v>
      </c>
      <c r="AH2" s="23">
        <v>5</v>
      </c>
      <c r="AI2" s="23" t="s">
        <v>50</v>
      </c>
      <c r="AJ2" s="23" t="s">
        <v>51</v>
      </c>
      <c r="AK2" s="24" t="s">
        <v>52</v>
      </c>
      <c r="AL2" s="24" t="s">
        <v>53</v>
      </c>
      <c r="AM2" s="24" t="s">
        <v>53</v>
      </c>
      <c r="AN2" s="24" t="s">
        <v>54</v>
      </c>
      <c r="AO2" s="24" t="s">
        <v>53</v>
      </c>
      <c r="AP2" s="24" t="s">
        <v>55</v>
      </c>
      <c r="AQ2" s="24" t="s">
        <v>53</v>
      </c>
      <c r="AR2" s="23" t="s">
        <v>56</v>
      </c>
      <c r="AS2" s="23"/>
    </row>
    <row r="3" spans="1:45" ht="106.5" customHeight="1" x14ac:dyDescent="0.25">
      <c r="A3" s="12">
        <v>2</v>
      </c>
      <c r="B3" s="25"/>
      <c r="C3" s="14">
        <v>66703705</v>
      </c>
      <c r="D3" s="15" t="s">
        <v>57</v>
      </c>
      <c r="E3" s="15" t="s">
        <v>58</v>
      </c>
      <c r="F3" s="26">
        <v>4602666703705</v>
      </c>
      <c r="G3" s="17">
        <v>296.76499999999999</v>
      </c>
      <c r="H3" s="18">
        <v>118</v>
      </c>
      <c r="I3" s="19">
        <v>140</v>
      </c>
      <c r="J3" s="19">
        <v>45</v>
      </c>
      <c r="K3" s="19">
        <v>45</v>
      </c>
      <c r="L3" s="19">
        <v>172</v>
      </c>
      <c r="M3" s="20">
        <v>24</v>
      </c>
      <c r="N3" s="19">
        <v>4602666703781</v>
      </c>
      <c r="O3" s="21">
        <v>3.36</v>
      </c>
      <c r="P3" s="21">
        <v>3.64</v>
      </c>
      <c r="Q3" s="19">
        <v>183</v>
      </c>
      <c r="R3" s="19">
        <v>273</v>
      </c>
      <c r="S3" s="19">
        <v>177</v>
      </c>
      <c r="T3" s="19">
        <v>16</v>
      </c>
      <c r="U3" s="19">
        <v>8</v>
      </c>
      <c r="V3" s="19">
        <f t="shared" si="0"/>
        <v>384</v>
      </c>
      <c r="W3" s="19">
        <f t="shared" si="1"/>
        <v>3072</v>
      </c>
      <c r="X3" s="21">
        <v>1.6</v>
      </c>
      <c r="Y3" s="21">
        <v>496</v>
      </c>
      <c r="Z3" s="22" t="s">
        <v>59</v>
      </c>
      <c r="AA3" s="23" t="s">
        <v>60</v>
      </c>
      <c r="AB3" s="23" t="s">
        <v>61</v>
      </c>
      <c r="AC3" s="15" t="s">
        <v>62</v>
      </c>
      <c r="AD3" s="15">
        <v>150</v>
      </c>
      <c r="AE3" s="23" t="s">
        <v>63</v>
      </c>
      <c r="AF3" s="23" t="s">
        <v>64</v>
      </c>
      <c r="AG3" s="23">
        <v>60</v>
      </c>
      <c r="AH3" s="23">
        <v>5</v>
      </c>
      <c r="AI3" s="23" t="s">
        <v>50</v>
      </c>
      <c r="AJ3" s="23" t="s">
        <v>51</v>
      </c>
      <c r="AK3" s="24" t="s">
        <v>65</v>
      </c>
      <c r="AL3" s="24" t="s">
        <v>53</v>
      </c>
      <c r="AM3" s="24" t="s">
        <v>53</v>
      </c>
      <c r="AN3" s="24" t="s">
        <v>66</v>
      </c>
      <c r="AO3" s="24" t="s">
        <v>53</v>
      </c>
      <c r="AP3" s="24" t="s">
        <v>67</v>
      </c>
      <c r="AQ3" s="24" t="s">
        <v>53</v>
      </c>
      <c r="AR3" s="23" t="s">
        <v>56</v>
      </c>
      <c r="AS3" s="23"/>
    </row>
    <row r="4" spans="1:45" ht="102.75" customHeight="1" x14ac:dyDescent="0.25">
      <c r="A4" s="12">
        <v>3</v>
      </c>
      <c r="B4" s="13"/>
      <c r="C4" s="14">
        <v>66705709</v>
      </c>
      <c r="D4" s="15" t="s">
        <v>68</v>
      </c>
      <c r="E4" s="15" t="s">
        <v>69</v>
      </c>
      <c r="F4" s="16">
        <v>4602666705709</v>
      </c>
      <c r="G4" s="17">
        <v>311.71000000000004</v>
      </c>
      <c r="H4" s="18">
        <v>78</v>
      </c>
      <c r="I4" s="19">
        <v>108</v>
      </c>
      <c r="J4" s="19">
        <v>38</v>
      </c>
      <c r="K4" s="19">
        <v>38</v>
      </c>
      <c r="L4" s="19">
        <v>157</v>
      </c>
      <c r="M4" s="28">
        <v>24</v>
      </c>
      <c r="N4" s="19">
        <v>4602666705808</v>
      </c>
      <c r="O4" s="21">
        <v>2.59</v>
      </c>
      <c r="P4" s="21">
        <v>2.69</v>
      </c>
      <c r="Q4" s="19">
        <v>155</v>
      </c>
      <c r="R4" s="19">
        <v>230</v>
      </c>
      <c r="S4" s="19">
        <v>165</v>
      </c>
      <c r="T4" s="19">
        <v>25</v>
      </c>
      <c r="U4" s="19">
        <v>8</v>
      </c>
      <c r="V4" s="19">
        <f t="shared" si="0"/>
        <v>600</v>
      </c>
      <c r="W4" s="19">
        <f t="shared" si="1"/>
        <v>4800</v>
      </c>
      <c r="X4" s="21">
        <v>1.51</v>
      </c>
      <c r="Y4" s="21">
        <v>609</v>
      </c>
      <c r="Z4" s="22" t="s">
        <v>70</v>
      </c>
      <c r="AA4" s="23" t="s">
        <v>71</v>
      </c>
      <c r="AB4" s="23" t="s">
        <v>72</v>
      </c>
      <c r="AC4" s="15" t="s">
        <v>62</v>
      </c>
      <c r="AD4" s="15">
        <v>100</v>
      </c>
      <c r="AE4" s="23" t="s">
        <v>73</v>
      </c>
      <c r="AF4" s="23" t="s">
        <v>64</v>
      </c>
      <c r="AG4" s="23">
        <v>60</v>
      </c>
      <c r="AH4" s="23">
        <v>5</v>
      </c>
      <c r="AI4" s="23" t="s">
        <v>50</v>
      </c>
      <c r="AJ4" s="23" t="s">
        <v>51</v>
      </c>
      <c r="AK4" s="24" t="s">
        <v>74</v>
      </c>
      <c r="AL4" s="24" t="s">
        <v>53</v>
      </c>
      <c r="AM4" s="24" t="s">
        <v>53</v>
      </c>
      <c r="AN4" s="24" t="s">
        <v>75</v>
      </c>
      <c r="AO4" s="29" t="s">
        <v>53</v>
      </c>
      <c r="AP4" s="29" t="s">
        <v>76</v>
      </c>
      <c r="AQ4" s="29" t="s">
        <v>53</v>
      </c>
      <c r="AR4" s="23" t="s">
        <v>56</v>
      </c>
      <c r="AS4" s="23"/>
    </row>
    <row r="5" spans="1:45" ht="111.75" customHeight="1" x14ac:dyDescent="0.25">
      <c r="A5" s="12">
        <v>4</v>
      </c>
      <c r="B5" s="13"/>
      <c r="C5" s="14">
        <v>66704702</v>
      </c>
      <c r="D5" s="15" t="s">
        <v>77</v>
      </c>
      <c r="E5" s="15" t="s">
        <v>78</v>
      </c>
      <c r="F5" s="26">
        <v>4602666704702</v>
      </c>
      <c r="G5" s="17">
        <v>337.33</v>
      </c>
      <c r="H5" s="18">
        <v>105</v>
      </c>
      <c r="I5" s="19">
        <v>146</v>
      </c>
      <c r="J5" s="19">
        <v>45</v>
      </c>
      <c r="K5" s="19">
        <v>45</v>
      </c>
      <c r="L5" s="19">
        <v>172</v>
      </c>
      <c r="M5" s="28">
        <v>24</v>
      </c>
      <c r="N5" s="19">
        <v>4602666704788</v>
      </c>
      <c r="O5" s="21">
        <v>3.5</v>
      </c>
      <c r="P5" s="21">
        <v>3.78</v>
      </c>
      <c r="Q5" s="19">
        <v>183</v>
      </c>
      <c r="R5" s="19">
        <v>273</v>
      </c>
      <c r="S5" s="19">
        <v>177</v>
      </c>
      <c r="T5" s="19">
        <v>16</v>
      </c>
      <c r="U5" s="19">
        <v>8</v>
      </c>
      <c r="V5" s="19">
        <f t="shared" si="0"/>
        <v>384</v>
      </c>
      <c r="W5" s="19">
        <f t="shared" si="1"/>
        <v>3072</v>
      </c>
      <c r="X5" s="21">
        <v>1.6</v>
      </c>
      <c r="Y5" s="21">
        <v>515</v>
      </c>
      <c r="Z5" s="30" t="s">
        <v>79</v>
      </c>
      <c r="AA5" s="23" t="s">
        <v>80</v>
      </c>
      <c r="AB5" s="23" t="s">
        <v>81</v>
      </c>
      <c r="AC5" s="15" t="s">
        <v>62</v>
      </c>
      <c r="AD5" s="15">
        <v>150</v>
      </c>
      <c r="AE5" s="23" t="s">
        <v>82</v>
      </c>
      <c r="AF5" s="23" t="s">
        <v>83</v>
      </c>
      <c r="AG5" s="23">
        <v>60</v>
      </c>
      <c r="AH5" s="23">
        <v>5</v>
      </c>
      <c r="AI5" s="23" t="s">
        <v>84</v>
      </c>
      <c r="AJ5" s="23" t="s">
        <v>51</v>
      </c>
      <c r="AK5" s="24" t="s">
        <v>85</v>
      </c>
      <c r="AL5" s="24" t="s">
        <v>53</v>
      </c>
      <c r="AM5" s="24" t="s">
        <v>53</v>
      </c>
      <c r="AN5" s="24" t="s">
        <v>86</v>
      </c>
      <c r="AO5" s="24" t="s">
        <v>53</v>
      </c>
      <c r="AP5" s="24" t="s">
        <v>87</v>
      </c>
      <c r="AQ5" s="31" t="s">
        <v>53</v>
      </c>
      <c r="AR5" s="23" t="s">
        <v>56</v>
      </c>
      <c r="AS5" s="23"/>
    </row>
    <row r="6" spans="1:45" ht="117" customHeight="1" x14ac:dyDescent="0.25">
      <c r="A6" s="12">
        <v>5</v>
      </c>
      <c r="B6" s="13"/>
      <c r="C6" s="14">
        <v>66710734</v>
      </c>
      <c r="D6" s="15" t="s">
        <v>88</v>
      </c>
      <c r="E6" s="15" t="s">
        <v>89</v>
      </c>
      <c r="F6" s="32">
        <v>4602666710734</v>
      </c>
      <c r="G6" s="17">
        <v>350.14</v>
      </c>
      <c r="H6" s="18">
        <v>99</v>
      </c>
      <c r="I6" s="19">
        <v>140</v>
      </c>
      <c r="J6" s="19">
        <v>45</v>
      </c>
      <c r="K6" s="19">
        <v>45</v>
      </c>
      <c r="L6" s="19">
        <v>172</v>
      </c>
      <c r="M6" s="28">
        <v>24</v>
      </c>
      <c r="N6" s="19">
        <v>4602666710819</v>
      </c>
      <c r="O6" s="21">
        <v>3.36</v>
      </c>
      <c r="P6" s="21">
        <v>3.61</v>
      </c>
      <c r="Q6" s="19">
        <v>183</v>
      </c>
      <c r="R6" s="19">
        <v>273</v>
      </c>
      <c r="S6" s="19">
        <v>177</v>
      </c>
      <c r="T6" s="19">
        <v>16</v>
      </c>
      <c r="U6" s="19">
        <v>8</v>
      </c>
      <c r="V6" s="19">
        <f t="shared" si="0"/>
        <v>384</v>
      </c>
      <c r="W6" s="19">
        <f t="shared" si="1"/>
        <v>3072</v>
      </c>
      <c r="X6" s="21">
        <v>1.6</v>
      </c>
      <c r="Y6" s="21">
        <v>492</v>
      </c>
      <c r="Z6" s="30" t="s">
        <v>90</v>
      </c>
      <c r="AA6" s="23" t="s">
        <v>91</v>
      </c>
      <c r="AB6" s="23" t="s">
        <v>92</v>
      </c>
      <c r="AC6" s="15" t="s">
        <v>62</v>
      </c>
      <c r="AD6" s="15">
        <v>150</v>
      </c>
      <c r="AE6" s="23" t="s">
        <v>93</v>
      </c>
      <c r="AF6" s="23" t="s">
        <v>94</v>
      </c>
      <c r="AG6" s="23">
        <v>60</v>
      </c>
      <c r="AH6" s="23">
        <v>5</v>
      </c>
      <c r="AI6" s="23" t="s">
        <v>50</v>
      </c>
      <c r="AJ6" s="23" t="s">
        <v>51</v>
      </c>
      <c r="AK6" s="24" t="s">
        <v>95</v>
      </c>
      <c r="AL6" s="24" t="s">
        <v>53</v>
      </c>
      <c r="AM6" s="24" t="s">
        <v>53</v>
      </c>
      <c r="AN6" s="24" t="s">
        <v>96</v>
      </c>
      <c r="AO6" s="29" t="s">
        <v>53</v>
      </c>
      <c r="AP6" s="24" t="s">
        <v>97</v>
      </c>
      <c r="AQ6" s="25"/>
      <c r="AR6" s="23" t="s">
        <v>56</v>
      </c>
      <c r="AS6" s="23"/>
    </row>
    <row r="7" spans="1:45" ht="120" customHeight="1" x14ac:dyDescent="0.25">
      <c r="A7" s="12">
        <v>6</v>
      </c>
      <c r="B7" s="25"/>
      <c r="C7" s="14">
        <v>66706706</v>
      </c>
      <c r="D7" s="15" t="s">
        <v>98</v>
      </c>
      <c r="E7" s="15" t="s">
        <v>99</v>
      </c>
      <c r="F7" s="26">
        <v>4602666706706</v>
      </c>
      <c r="G7" s="17">
        <v>335.19499999999999</v>
      </c>
      <c r="H7" s="18">
        <v>59</v>
      </c>
      <c r="I7" s="19">
        <v>89</v>
      </c>
      <c r="J7" s="19">
        <v>35</v>
      </c>
      <c r="K7" s="19">
        <v>35</v>
      </c>
      <c r="L7" s="19">
        <v>146</v>
      </c>
      <c r="M7" s="28">
        <v>24</v>
      </c>
      <c r="N7" s="19">
        <v>4602666706782</v>
      </c>
      <c r="O7" s="21">
        <v>2.14</v>
      </c>
      <c r="P7" s="21">
        <v>2.42</v>
      </c>
      <c r="Q7" s="19">
        <v>143</v>
      </c>
      <c r="R7" s="19">
        <v>213</v>
      </c>
      <c r="S7" s="19">
        <v>152</v>
      </c>
      <c r="T7" s="19">
        <v>29</v>
      </c>
      <c r="U7" s="19">
        <v>8</v>
      </c>
      <c r="V7" s="19">
        <f t="shared" si="0"/>
        <v>696</v>
      </c>
      <c r="W7" s="19">
        <f t="shared" si="1"/>
        <v>5568</v>
      </c>
      <c r="X7" s="21">
        <v>1.4</v>
      </c>
      <c r="Y7" s="21">
        <v>595</v>
      </c>
      <c r="Z7" s="30" t="s">
        <v>100</v>
      </c>
      <c r="AA7" s="23" t="s">
        <v>101</v>
      </c>
      <c r="AB7" s="23" t="s">
        <v>102</v>
      </c>
      <c r="AC7" s="15" t="s">
        <v>62</v>
      </c>
      <c r="AD7" s="15">
        <v>75</v>
      </c>
      <c r="AE7" s="23" t="s">
        <v>103</v>
      </c>
      <c r="AF7" s="23" t="s">
        <v>64</v>
      </c>
      <c r="AG7" s="23">
        <v>60</v>
      </c>
      <c r="AH7" s="23">
        <v>5</v>
      </c>
      <c r="AI7" s="23" t="s">
        <v>50</v>
      </c>
      <c r="AJ7" s="23" t="s">
        <v>51</v>
      </c>
      <c r="AK7" s="24" t="s">
        <v>104</v>
      </c>
      <c r="AL7" s="24" t="s">
        <v>53</v>
      </c>
      <c r="AM7" s="24" t="s">
        <v>53</v>
      </c>
      <c r="AN7" s="24" t="s">
        <v>105</v>
      </c>
      <c r="AO7" s="24" t="s">
        <v>53</v>
      </c>
      <c r="AP7" s="24" t="s">
        <v>106</v>
      </c>
      <c r="AQ7" s="31" t="s">
        <v>53</v>
      </c>
      <c r="AR7" s="23" t="s">
        <v>56</v>
      </c>
      <c r="AS7" s="23"/>
    </row>
    <row r="8" spans="1:45" ht="118.5" customHeight="1" x14ac:dyDescent="0.25">
      <c r="A8" s="12">
        <v>7</v>
      </c>
      <c r="B8" s="25"/>
      <c r="C8" s="14">
        <v>66708885</v>
      </c>
      <c r="D8" s="15" t="s">
        <v>107</v>
      </c>
      <c r="E8" s="15" t="s">
        <v>108</v>
      </c>
      <c r="F8" s="26">
        <v>4602666708885</v>
      </c>
      <c r="G8" s="17">
        <v>188.94749999999999</v>
      </c>
      <c r="H8" s="18">
        <v>100</v>
      </c>
      <c r="I8" s="19">
        <v>130</v>
      </c>
      <c r="J8" s="19">
        <v>38</v>
      </c>
      <c r="K8" s="19">
        <v>38</v>
      </c>
      <c r="L8" s="19">
        <v>147</v>
      </c>
      <c r="M8" s="28">
        <v>24</v>
      </c>
      <c r="N8" s="19">
        <v>4602666708892</v>
      </c>
      <c r="O8" s="21">
        <v>3.12</v>
      </c>
      <c r="P8" s="21">
        <v>3.2</v>
      </c>
      <c r="Q8" s="19">
        <v>155</v>
      </c>
      <c r="R8" s="19">
        <v>231</v>
      </c>
      <c r="S8" s="19">
        <v>152</v>
      </c>
      <c r="T8" s="19">
        <v>25</v>
      </c>
      <c r="U8" s="19">
        <v>7</v>
      </c>
      <c r="V8" s="19">
        <f t="shared" si="0"/>
        <v>600</v>
      </c>
      <c r="W8" s="19">
        <f t="shared" si="1"/>
        <v>4200</v>
      </c>
      <c r="X8" s="21">
        <v>1.24</v>
      </c>
      <c r="Y8" s="21">
        <v>591</v>
      </c>
      <c r="Z8" s="30" t="s">
        <v>109</v>
      </c>
      <c r="AA8" s="23" t="s">
        <v>110</v>
      </c>
      <c r="AB8" s="23" t="s">
        <v>111</v>
      </c>
      <c r="AC8" s="33" t="s">
        <v>47</v>
      </c>
      <c r="AD8" s="33">
        <v>100</v>
      </c>
      <c r="AE8" s="23" t="s">
        <v>112</v>
      </c>
      <c r="AF8" s="23" t="s">
        <v>113</v>
      </c>
      <c r="AG8" s="23">
        <v>60</v>
      </c>
      <c r="AH8" s="23">
        <v>5</v>
      </c>
      <c r="AI8" s="23" t="s">
        <v>50</v>
      </c>
      <c r="AJ8" s="23" t="s">
        <v>51</v>
      </c>
      <c r="AK8" s="24" t="s">
        <v>114</v>
      </c>
      <c r="AL8" s="24" t="s">
        <v>115</v>
      </c>
      <c r="AM8" s="24" t="s">
        <v>53</v>
      </c>
      <c r="AN8" s="24" t="s">
        <v>53</v>
      </c>
      <c r="AO8" s="24" t="s">
        <v>53</v>
      </c>
      <c r="AP8" s="24" t="s">
        <v>116</v>
      </c>
      <c r="AQ8" s="31"/>
      <c r="AR8" s="23" t="s">
        <v>56</v>
      </c>
      <c r="AS8" s="23"/>
    </row>
    <row r="9" spans="1:45" ht="117.75" customHeight="1" x14ac:dyDescent="0.25">
      <c r="A9" s="12">
        <v>8</v>
      </c>
      <c r="B9" s="25"/>
      <c r="C9" s="14">
        <v>66708908</v>
      </c>
      <c r="D9" s="15" t="s">
        <v>117</v>
      </c>
      <c r="E9" s="15" t="s">
        <v>118</v>
      </c>
      <c r="F9" s="26">
        <v>4602666708908</v>
      </c>
      <c r="G9" s="17">
        <v>335.19499999999999</v>
      </c>
      <c r="H9" s="18">
        <v>117</v>
      </c>
      <c r="I9" s="19">
        <v>158</v>
      </c>
      <c r="J9" s="19">
        <v>45</v>
      </c>
      <c r="K9" s="19">
        <v>45</v>
      </c>
      <c r="L9" s="19">
        <v>172</v>
      </c>
      <c r="M9" s="28">
        <v>24</v>
      </c>
      <c r="N9" s="19">
        <v>4602666708915</v>
      </c>
      <c r="O9" s="21">
        <v>3.79</v>
      </c>
      <c r="P9" s="21">
        <v>4.07</v>
      </c>
      <c r="Q9" s="19">
        <v>183</v>
      </c>
      <c r="R9" s="19">
        <v>273</v>
      </c>
      <c r="S9" s="19">
        <v>177</v>
      </c>
      <c r="T9" s="19">
        <v>16</v>
      </c>
      <c r="U9" s="19">
        <v>8</v>
      </c>
      <c r="V9" s="19">
        <f t="shared" si="0"/>
        <v>384</v>
      </c>
      <c r="W9" s="19">
        <f t="shared" si="1"/>
        <v>3072</v>
      </c>
      <c r="X9" s="21">
        <v>1.6</v>
      </c>
      <c r="Y9" s="21">
        <v>551</v>
      </c>
      <c r="Z9" s="30" t="s">
        <v>119</v>
      </c>
      <c r="AA9" s="23" t="s">
        <v>120</v>
      </c>
      <c r="AB9" s="23" t="s">
        <v>121</v>
      </c>
      <c r="AC9" s="15" t="s">
        <v>62</v>
      </c>
      <c r="AD9" s="15">
        <v>150</v>
      </c>
      <c r="AE9" s="23" t="s">
        <v>122</v>
      </c>
      <c r="AF9" s="23" t="s">
        <v>64</v>
      </c>
      <c r="AG9" s="23">
        <v>60</v>
      </c>
      <c r="AH9" s="23">
        <v>5</v>
      </c>
      <c r="AI9" s="23" t="s">
        <v>50</v>
      </c>
      <c r="AJ9" s="23" t="s">
        <v>51</v>
      </c>
      <c r="AK9" s="24" t="s">
        <v>123</v>
      </c>
      <c r="AL9" s="24" t="s">
        <v>53</v>
      </c>
      <c r="AM9" s="24" t="s">
        <v>53</v>
      </c>
      <c r="AN9" s="24" t="s">
        <v>124</v>
      </c>
      <c r="AO9" s="24" t="s">
        <v>53</v>
      </c>
      <c r="AP9" s="24" t="s">
        <v>125</v>
      </c>
      <c r="AQ9" s="31"/>
      <c r="AR9" s="23" t="s">
        <v>56</v>
      </c>
      <c r="AS9" s="23"/>
    </row>
    <row r="10" spans="1:45" ht="75" customHeight="1" x14ac:dyDescent="0.25">
      <c r="A10" s="12">
        <v>9</v>
      </c>
      <c r="B10" s="13"/>
      <c r="C10" s="14">
        <v>66790507</v>
      </c>
      <c r="D10" s="15" t="s">
        <v>126</v>
      </c>
      <c r="E10" s="15" t="s">
        <v>127</v>
      </c>
      <c r="F10" s="26">
        <v>4602666790507</v>
      </c>
      <c r="G10" s="17">
        <v>251.93</v>
      </c>
      <c r="H10" s="18">
        <v>7.5</v>
      </c>
      <c r="I10" s="19">
        <v>28</v>
      </c>
      <c r="J10" s="19">
        <v>25</v>
      </c>
      <c r="K10" s="19">
        <v>80</v>
      </c>
      <c r="L10" s="19">
        <v>110</v>
      </c>
      <c r="M10" s="28">
        <v>24</v>
      </c>
      <c r="N10" s="19">
        <v>4602666790576</v>
      </c>
      <c r="O10" s="21">
        <v>0.67</v>
      </c>
      <c r="P10" s="21">
        <v>0.71</v>
      </c>
      <c r="Q10" s="19">
        <v>84</v>
      </c>
      <c r="R10" s="19">
        <v>168</v>
      </c>
      <c r="S10" s="19">
        <v>129</v>
      </c>
      <c r="T10" s="19">
        <v>63</v>
      </c>
      <c r="U10" s="19">
        <v>11</v>
      </c>
      <c r="V10" s="19">
        <f t="shared" si="0"/>
        <v>1512</v>
      </c>
      <c r="W10" s="19">
        <f t="shared" si="1"/>
        <v>16632</v>
      </c>
      <c r="X10" s="21">
        <v>1.62</v>
      </c>
      <c r="Y10" s="21">
        <v>527</v>
      </c>
      <c r="Z10" s="30" t="s">
        <v>128</v>
      </c>
      <c r="AA10" s="23" t="s">
        <v>129</v>
      </c>
      <c r="AB10" s="23" t="s">
        <v>130</v>
      </c>
      <c r="AC10" s="28" t="s">
        <v>131</v>
      </c>
      <c r="AD10" s="28">
        <v>10</v>
      </c>
      <c r="AE10" s="34" t="s">
        <v>132</v>
      </c>
      <c r="AF10" s="34" t="s">
        <v>133</v>
      </c>
      <c r="AG10" s="23">
        <v>60</v>
      </c>
      <c r="AH10" s="23">
        <v>5</v>
      </c>
      <c r="AI10" s="23" t="s">
        <v>134</v>
      </c>
      <c r="AJ10" s="23" t="s">
        <v>135</v>
      </c>
      <c r="AK10" s="24" t="s">
        <v>53</v>
      </c>
      <c r="AL10" s="24" t="s">
        <v>53</v>
      </c>
      <c r="AM10" s="24" t="s">
        <v>53</v>
      </c>
      <c r="AN10" s="24" t="s">
        <v>53</v>
      </c>
      <c r="AO10" s="24" t="s">
        <v>136</v>
      </c>
      <c r="AP10" s="24" t="s">
        <v>137</v>
      </c>
      <c r="AQ10" s="31" t="s">
        <v>53</v>
      </c>
      <c r="AR10" s="23" t="s">
        <v>56</v>
      </c>
      <c r="AS10" s="23"/>
    </row>
    <row r="11" spans="1:45" ht="69.75" customHeight="1" x14ac:dyDescent="0.25">
      <c r="A11" s="12">
        <v>10</v>
      </c>
      <c r="B11" s="13"/>
      <c r="C11" s="14">
        <v>66790545</v>
      </c>
      <c r="D11" s="15" t="s">
        <v>138</v>
      </c>
      <c r="E11" s="15" t="s">
        <v>139</v>
      </c>
      <c r="F11" s="26">
        <v>4602666790545</v>
      </c>
      <c r="G11" s="17">
        <v>224.17499999999998</v>
      </c>
      <c r="H11" s="18">
        <v>4.2</v>
      </c>
      <c r="I11" s="19">
        <v>13.5</v>
      </c>
      <c r="J11" s="19">
        <v>25</v>
      </c>
      <c r="K11" s="19">
        <v>80</v>
      </c>
      <c r="L11" s="19">
        <v>110</v>
      </c>
      <c r="M11" s="28">
        <v>24</v>
      </c>
      <c r="N11" s="19">
        <v>4602666790569</v>
      </c>
      <c r="O11" s="21">
        <v>0.32</v>
      </c>
      <c r="P11" s="21">
        <v>0.56000000000000005</v>
      </c>
      <c r="Q11" s="19">
        <v>84</v>
      </c>
      <c r="R11" s="19">
        <v>168</v>
      </c>
      <c r="S11" s="19">
        <v>129</v>
      </c>
      <c r="T11" s="19">
        <v>63</v>
      </c>
      <c r="U11" s="19">
        <v>11</v>
      </c>
      <c r="V11" s="19">
        <f t="shared" si="0"/>
        <v>1512</v>
      </c>
      <c r="W11" s="19">
        <f t="shared" si="1"/>
        <v>16632</v>
      </c>
      <c r="X11" s="21">
        <v>1.62</v>
      </c>
      <c r="Y11" s="21">
        <v>422</v>
      </c>
      <c r="Z11" s="30" t="s">
        <v>140</v>
      </c>
      <c r="AA11" s="23" t="s">
        <v>141</v>
      </c>
      <c r="AB11" s="23" t="s">
        <v>142</v>
      </c>
      <c r="AC11" s="28" t="s">
        <v>131</v>
      </c>
      <c r="AD11" s="28">
        <v>4.2</v>
      </c>
      <c r="AE11" s="34" t="s">
        <v>143</v>
      </c>
      <c r="AF11" s="34" t="s">
        <v>144</v>
      </c>
      <c r="AG11" s="23">
        <v>84</v>
      </c>
      <c r="AH11" s="23">
        <v>7</v>
      </c>
      <c r="AI11" s="23">
        <v>3304990000</v>
      </c>
      <c r="AJ11" s="23" t="s">
        <v>135</v>
      </c>
      <c r="AK11" s="24" t="s">
        <v>145</v>
      </c>
      <c r="AL11" s="24" t="s">
        <v>53</v>
      </c>
      <c r="AM11" s="24" t="s">
        <v>53</v>
      </c>
      <c r="AN11" s="24" t="s">
        <v>53</v>
      </c>
      <c r="AO11" s="24" t="s">
        <v>146</v>
      </c>
      <c r="AP11" s="24" t="s">
        <v>147</v>
      </c>
      <c r="AQ11" s="31"/>
      <c r="AR11" s="23" t="s">
        <v>148</v>
      </c>
      <c r="AS11" s="23"/>
    </row>
    <row r="12" spans="1:45" ht="99" customHeight="1" x14ac:dyDescent="0.25">
      <c r="A12" s="12">
        <v>11</v>
      </c>
      <c r="B12" s="13"/>
      <c r="C12" s="14">
        <v>66704504</v>
      </c>
      <c r="D12" s="15" t="s">
        <v>149</v>
      </c>
      <c r="E12" s="15" t="s">
        <v>150</v>
      </c>
      <c r="F12" s="26">
        <v>4602666704504</v>
      </c>
      <c r="G12" s="17">
        <v>165.46250000000001</v>
      </c>
      <c r="H12" s="18">
        <v>20</v>
      </c>
      <c r="I12" s="19">
        <v>31</v>
      </c>
      <c r="J12" s="19">
        <v>21</v>
      </c>
      <c r="K12" s="19">
        <v>55</v>
      </c>
      <c r="L12" s="19">
        <v>124</v>
      </c>
      <c r="M12" s="28">
        <v>20</v>
      </c>
      <c r="N12" s="19">
        <v>4602666704573</v>
      </c>
      <c r="O12" s="21">
        <v>0.62</v>
      </c>
      <c r="P12" s="21">
        <v>0.77</v>
      </c>
      <c r="Q12" s="19">
        <v>117</v>
      </c>
      <c r="R12" s="19">
        <v>215</v>
      </c>
      <c r="S12" s="19">
        <v>128</v>
      </c>
      <c r="T12" s="19">
        <v>60</v>
      </c>
      <c r="U12" s="19">
        <v>6</v>
      </c>
      <c r="V12" s="19">
        <f t="shared" si="0"/>
        <v>1200</v>
      </c>
      <c r="W12" s="19">
        <f t="shared" si="1"/>
        <v>7200</v>
      </c>
      <c r="X12" s="21">
        <v>1.74</v>
      </c>
      <c r="Y12" s="21">
        <v>314</v>
      </c>
      <c r="Z12" s="30" t="s">
        <v>151</v>
      </c>
      <c r="AA12" s="23" t="s">
        <v>152</v>
      </c>
      <c r="AB12" s="23" t="s">
        <v>153</v>
      </c>
      <c r="AC12" s="33" t="s">
        <v>154</v>
      </c>
      <c r="AD12" s="33">
        <v>20</v>
      </c>
      <c r="AE12" s="34" t="s">
        <v>155</v>
      </c>
      <c r="AF12" s="34" t="s">
        <v>156</v>
      </c>
      <c r="AG12" s="23">
        <v>60</v>
      </c>
      <c r="AH12" s="23">
        <v>5</v>
      </c>
      <c r="AI12" s="23" t="s">
        <v>134</v>
      </c>
      <c r="AJ12" s="23" t="s">
        <v>135</v>
      </c>
      <c r="AK12" s="24" t="s">
        <v>145</v>
      </c>
      <c r="AL12" s="24" t="s">
        <v>53</v>
      </c>
      <c r="AM12" s="24" t="s">
        <v>53</v>
      </c>
      <c r="AN12" s="24" t="s">
        <v>53</v>
      </c>
      <c r="AO12" s="24" t="s">
        <v>157</v>
      </c>
      <c r="AP12" s="24" t="s">
        <v>158</v>
      </c>
      <c r="AQ12" s="31" t="s">
        <v>159</v>
      </c>
      <c r="AR12" s="23" t="s">
        <v>56</v>
      </c>
      <c r="AS12" s="23"/>
    </row>
    <row r="13" spans="1:45" ht="105" customHeight="1" x14ac:dyDescent="0.25">
      <c r="A13" s="12">
        <v>12</v>
      </c>
      <c r="B13" s="13"/>
      <c r="C13" s="14">
        <v>46007056</v>
      </c>
      <c r="D13" s="15" t="s">
        <v>160</v>
      </c>
      <c r="E13" s="15" t="s">
        <v>161</v>
      </c>
      <c r="F13" s="26">
        <v>46007056</v>
      </c>
      <c r="G13" s="17">
        <v>89.67</v>
      </c>
      <c r="H13" s="18">
        <v>35</v>
      </c>
      <c r="I13" s="19">
        <v>42</v>
      </c>
      <c r="J13" s="19">
        <v>25</v>
      </c>
      <c r="K13" s="19">
        <v>25</v>
      </c>
      <c r="L13" s="19">
        <v>138</v>
      </c>
      <c r="M13" s="28">
        <v>48</v>
      </c>
      <c r="N13" s="19">
        <v>4602666730978</v>
      </c>
      <c r="O13" s="21">
        <v>2.02</v>
      </c>
      <c r="P13" s="21">
        <v>2.1</v>
      </c>
      <c r="Q13" s="19">
        <v>120</v>
      </c>
      <c r="R13" s="19">
        <v>360</v>
      </c>
      <c r="S13" s="19">
        <v>143</v>
      </c>
      <c r="T13" s="19">
        <v>36</v>
      </c>
      <c r="U13" s="19">
        <v>5</v>
      </c>
      <c r="V13" s="19">
        <f t="shared" si="0"/>
        <v>1728</v>
      </c>
      <c r="W13" s="19">
        <f t="shared" si="1"/>
        <v>8640</v>
      </c>
      <c r="X13" s="21">
        <v>1.64</v>
      </c>
      <c r="Y13" s="21">
        <v>408</v>
      </c>
      <c r="Z13" s="30" t="s">
        <v>162</v>
      </c>
      <c r="AA13" s="23" t="s">
        <v>163</v>
      </c>
      <c r="AB13" s="23" t="s">
        <v>164</v>
      </c>
      <c r="AC13" s="33" t="s">
        <v>165</v>
      </c>
      <c r="AD13" s="33">
        <v>45</v>
      </c>
      <c r="AE13" s="34" t="s">
        <v>166</v>
      </c>
      <c r="AF13" s="34" t="s">
        <v>167</v>
      </c>
      <c r="AG13" s="23">
        <v>60</v>
      </c>
      <c r="AH13" s="23">
        <v>5</v>
      </c>
      <c r="AI13" s="23" t="s">
        <v>50</v>
      </c>
      <c r="AJ13" s="23" t="s">
        <v>51</v>
      </c>
      <c r="AK13" s="24" t="s">
        <v>168</v>
      </c>
      <c r="AL13" s="24" t="s">
        <v>53</v>
      </c>
      <c r="AM13" s="24" t="s">
        <v>53</v>
      </c>
      <c r="AN13" s="24" t="s">
        <v>169</v>
      </c>
      <c r="AO13" s="24" t="s">
        <v>53</v>
      </c>
      <c r="AP13" s="24" t="s">
        <v>170</v>
      </c>
      <c r="AQ13" s="24" t="s">
        <v>53</v>
      </c>
      <c r="AR13" s="34" t="s">
        <v>56</v>
      </c>
      <c r="AS13" s="34"/>
    </row>
    <row r="14" spans="1:45" ht="123" customHeight="1" x14ac:dyDescent="0.25">
      <c r="A14" s="12">
        <v>13</v>
      </c>
      <c r="B14" s="13"/>
      <c r="C14" s="14">
        <v>66708700</v>
      </c>
      <c r="D14" s="15" t="s">
        <v>171</v>
      </c>
      <c r="E14" s="15" t="s">
        <v>172</v>
      </c>
      <c r="F14" s="26">
        <v>4602666708700</v>
      </c>
      <c r="G14" s="17">
        <v>352.27499999999998</v>
      </c>
      <c r="H14" s="18">
        <v>78</v>
      </c>
      <c r="I14" s="19">
        <v>108</v>
      </c>
      <c r="J14" s="19">
        <v>36</v>
      </c>
      <c r="K14" s="19">
        <v>36</v>
      </c>
      <c r="L14" s="19">
        <v>157</v>
      </c>
      <c r="M14" s="28">
        <v>24</v>
      </c>
      <c r="N14" s="19">
        <v>4602666708809</v>
      </c>
      <c r="O14" s="21">
        <v>2.59</v>
      </c>
      <c r="P14" s="21">
        <v>2.87</v>
      </c>
      <c r="Q14" s="19">
        <v>155</v>
      </c>
      <c r="R14" s="19">
        <v>230</v>
      </c>
      <c r="S14" s="19">
        <v>165</v>
      </c>
      <c r="T14" s="19">
        <v>25</v>
      </c>
      <c r="U14" s="19">
        <v>8</v>
      </c>
      <c r="V14" s="19">
        <f t="shared" si="0"/>
        <v>600</v>
      </c>
      <c r="W14" s="19">
        <f t="shared" si="1"/>
        <v>4800</v>
      </c>
      <c r="X14" s="21">
        <v>1.52</v>
      </c>
      <c r="Y14" s="21">
        <v>609</v>
      </c>
      <c r="Z14" s="30" t="s">
        <v>173</v>
      </c>
      <c r="AA14" s="23" t="s">
        <v>174</v>
      </c>
      <c r="AB14" s="23" t="s">
        <v>175</v>
      </c>
      <c r="AC14" s="15" t="s">
        <v>62</v>
      </c>
      <c r="AD14" s="15">
        <v>100</v>
      </c>
      <c r="AE14" s="23" t="s">
        <v>176</v>
      </c>
      <c r="AF14" s="23" t="s">
        <v>64</v>
      </c>
      <c r="AG14" s="23">
        <v>60</v>
      </c>
      <c r="AH14" s="23">
        <v>5</v>
      </c>
      <c r="AI14" s="23" t="s">
        <v>50</v>
      </c>
      <c r="AJ14" s="23" t="s">
        <v>51</v>
      </c>
      <c r="AK14" s="24" t="s">
        <v>123</v>
      </c>
      <c r="AL14" s="29" t="s">
        <v>53</v>
      </c>
      <c r="AM14" s="24" t="s">
        <v>53</v>
      </c>
      <c r="AN14" s="24" t="s">
        <v>124</v>
      </c>
      <c r="AO14" s="24" t="s">
        <v>53</v>
      </c>
      <c r="AP14" s="24" t="s">
        <v>125</v>
      </c>
      <c r="AQ14" s="24" t="s">
        <v>53</v>
      </c>
      <c r="AR14" s="23" t="s">
        <v>56</v>
      </c>
      <c r="AS14" s="23"/>
    </row>
    <row r="15" spans="1:45" ht="106.5" customHeight="1" x14ac:dyDescent="0.25">
      <c r="A15" s="12">
        <v>14</v>
      </c>
      <c r="B15" s="13"/>
      <c r="C15" s="14">
        <v>66712790</v>
      </c>
      <c r="D15" s="15" t="s">
        <v>177</v>
      </c>
      <c r="E15" s="15" t="s">
        <v>178</v>
      </c>
      <c r="F15" s="26">
        <v>4602666712790</v>
      </c>
      <c r="G15" s="17">
        <v>188.94749999999999</v>
      </c>
      <c r="H15" s="18">
        <v>100</v>
      </c>
      <c r="I15" s="19">
        <v>130</v>
      </c>
      <c r="J15" s="19">
        <v>33</v>
      </c>
      <c r="K15" s="19">
        <v>50</v>
      </c>
      <c r="L15" s="19">
        <v>161</v>
      </c>
      <c r="M15" s="35">
        <v>24</v>
      </c>
      <c r="N15" s="19">
        <v>4602666712868</v>
      </c>
      <c r="O15" s="21">
        <v>3.12</v>
      </c>
      <c r="P15" s="21">
        <v>3.22</v>
      </c>
      <c r="Q15" s="19">
        <v>201</v>
      </c>
      <c r="R15" s="19">
        <v>205</v>
      </c>
      <c r="S15" s="19">
        <v>164</v>
      </c>
      <c r="T15" s="19">
        <v>15</v>
      </c>
      <c r="U15" s="19">
        <v>9</v>
      </c>
      <c r="V15" s="19">
        <f t="shared" si="0"/>
        <v>360</v>
      </c>
      <c r="W15" s="19">
        <f t="shared" si="1"/>
        <v>3240</v>
      </c>
      <c r="X15" s="21">
        <v>1.67</v>
      </c>
      <c r="Y15" s="21">
        <v>467</v>
      </c>
      <c r="Z15" s="30" t="s">
        <v>179</v>
      </c>
      <c r="AA15" s="23" t="s">
        <v>180</v>
      </c>
      <c r="AB15" s="23" t="s">
        <v>181</v>
      </c>
      <c r="AC15" s="33" t="s">
        <v>47</v>
      </c>
      <c r="AD15" s="33">
        <v>100</v>
      </c>
      <c r="AE15" s="23" t="s">
        <v>182</v>
      </c>
      <c r="AF15" s="23" t="s">
        <v>113</v>
      </c>
      <c r="AG15" s="23">
        <v>60</v>
      </c>
      <c r="AH15" s="23">
        <v>5</v>
      </c>
      <c r="AI15" s="23">
        <v>3808918000</v>
      </c>
      <c r="AJ15" s="23" t="s">
        <v>51</v>
      </c>
      <c r="AK15" s="24" t="s">
        <v>114</v>
      </c>
      <c r="AL15" s="24" t="s">
        <v>115</v>
      </c>
      <c r="AM15" s="24" t="s">
        <v>53</v>
      </c>
      <c r="AN15" s="24" t="s">
        <v>53</v>
      </c>
      <c r="AO15" s="24" t="s">
        <v>53</v>
      </c>
      <c r="AP15" s="24" t="s">
        <v>116</v>
      </c>
      <c r="AQ15" s="24"/>
      <c r="AR15" s="23" t="s">
        <v>56</v>
      </c>
      <c r="AS15" s="23"/>
    </row>
    <row r="16" spans="1:45" ht="116.25" customHeight="1" x14ac:dyDescent="0.25">
      <c r="A16" s="12">
        <v>15</v>
      </c>
      <c r="B16" s="13"/>
      <c r="C16" s="14">
        <v>66712820</v>
      </c>
      <c r="D16" s="15" t="s">
        <v>183</v>
      </c>
      <c r="E16" s="15" t="s">
        <v>184</v>
      </c>
      <c r="F16" s="26">
        <v>4602666712820</v>
      </c>
      <c r="G16" s="17">
        <v>219.905</v>
      </c>
      <c r="H16" s="18">
        <v>100</v>
      </c>
      <c r="I16" s="19">
        <v>130</v>
      </c>
      <c r="J16" s="19">
        <v>38</v>
      </c>
      <c r="K16" s="19">
        <v>38</v>
      </c>
      <c r="L16" s="19">
        <v>147</v>
      </c>
      <c r="M16" s="28">
        <v>24</v>
      </c>
      <c r="N16" s="19">
        <v>4602666712899</v>
      </c>
      <c r="O16" s="21">
        <v>3.12</v>
      </c>
      <c r="P16" s="21">
        <v>3.2</v>
      </c>
      <c r="Q16" s="19">
        <v>155</v>
      </c>
      <c r="R16" s="19">
        <v>231</v>
      </c>
      <c r="S16" s="19">
        <v>152</v>
      </c>
      <c r="T16" s="19">
        <v>25</v>
      </c>
      <c r="U16" s="19">
        <v>7</v>
      </c>
      <c r="V16" s="19">
        <f t="shared" si="0"/>
        <v>600</v>
      </c>
      <c r="W16" s="19">
        <f t="shared" si="1"/>
        <v>4200</v>
      </c>
      <c r="X16" s="21">
        <v>1.24</v>
      </c>
      <c r="Y16" s="21">
        <v>591</v>
      </c>
      <c r="Z16" s="30" t="s">
        <v>109</v>
      </c>
      <c r="AA16" s="23" t="s">
        <v>185</v>
      </c>
      <c r="AB16" s="23" t="s">
        <v>186</v>
      </c>
      <c r="AC16" s="33" t="s">
        <v>47</v>
      </c>
      <c r="AD16" s="33">
        <v>100</v>
      </c>
      <c r="AE16" s="23" t="s">
        <v>187</v>
      </c>
      <c r="AF16" s="23" t="s">
        <v>167</v>
      </c>
      <c r="AG16" s="23">
        <v>60</v>
      </c>
      <c r="AH16" s="23">
        <v>5</v>
      </c>
      <c r="AI16" s="23" t="s">
        <v>50</v>
      </c>
      <c r="AJ16" s="23" t="s">
        <v>51</v>
      </c>
      <c r="AK16" s="24" t="s">
        <v>114</v>
      </c>
      <c r="AL16" s="24" t="s">
        <v>115</v>
      </c>
      <c r="AM16" s="24" t="s">
        <v>53</v>
      </c>
      <c r="AN16" s="24" t="s">
        <v>53</v>
      </c>
      <c r="AO16" s="24" t="s">
        <v>53</v>
      </c>
      <c r="AP16" s="24" t="s">
        <v>116</v>
      </c>
      <c r="AQ16" s="24"/>
      <c r="AR16" s="23" t="s">
        <v>56</v>
      </c>
      <c r="AS16" s="23"/>
    </row>
    <row r="17" spans="1:45" ht="66.75" customHeight="1" x14ac:dyDescent="0.25">
      <c r="A17" s="12">
        <v>16</v>
      </c>
      <c r="B17" s="13"/>
      <c r="C17" s="14">
        <v>66704603</v>
      </c>
      <c r="D17" s="15" t="s">
        <v>188</v>
      </c>
      <c r="E17" s="15" t="s">
        <v>189</v>
      </c>
      <c r="F17" s="26">
        <v>4602666704603</v>
      </c>
      <c r="G17" s="17">
        <v>277.55</v>
      </c>
      <c r="H17" s="18">
        <v>7.5</v>
      </c>
      <c r="I17" s="19">
        <v>28</v>
      </c>
      <c r="J17" s="19">
        <v>25</v>
      </c>
      <c r="K17" s="19">
        <v>80</v>
      </c>
      <c r="L17" s="19">
        <v>110</v>
      </c>
      <c r="M17" s="28">
        <v>24</v>
      </c>
      <c r="N17" s="19">
        <v>4602666704672</v>
      </c>
      <c r="O17" s="21">
        <v>0.67</v>
      </c>
      <c r="P17" s="21">
        <v>0.71</v>
      </c>
      <c r="Q17" s="19">
        <v>84</v>
      </c>
      <c r="R17" s="19">
        <v>168</v>
      </c>
      <c r="S17" s="19">
        <v>129</v>
      </c>
      <c r="T17" s="19">
        <v>63</v>
      </c>
      <c r="U17" s="19">
        <v>11</v>
      </c>
      <c r="V17" s="19">
        <f t="shared" si="0"/>
        <v>1512</v>
      </c>
      <c r="W17" s="19">
        <f t="shared" si="1"/>
        <v>16632</v>
      </c>
      <c r="X17" s="21">
        <v>1.62</v>
      </c>
      <c r="Y17" s="21">
        <v>527</v>
      </c>
      <c r="Z17" s="30" t="s">
        <v>190</v>
      </c>
      <c r="AA17" s="31" t="s">
        <v>191</v>
      </c>
      <c r="AB17" s="31" t="s">
        <v>192</v>
      </c>
      <c r="AC17" s="28" t="s">
        <v>131</v>
      </c>
      <c r="AD17" s="28">
        <v>10</v>
      </c>
      <c r="AE17" s="23" t="s">
        <v>193</v>
      </c>
      <c r="AF17" s="23" t="s">
        <v>133</v>
      </c>
      <c r="AG17" s="23">
        <v>60</v>
      </c>
      <c r="AH17" s="23">
        <v>5</v>
      </c>
      <c r="AI17" s="23" t="s">
        <v>134</v>
      </c>
      <c r="AJ17" s="23" t="s">
        <v>135</v>
      </c>
      <c r="AK17" s="34" t="s">
        <v>194</v>
      </c>
      <c r="AL17" s="24" t="s">
        <v>53</v>
      </c>
      <c r="AM17" s="24" t="s">
        <v>53</v>
      </c>
      <c r="AN17" s="24" t="s">
        <v>53</v>
      </c>
      <c r="AO17" s="24" t="s">
        <v>195</v>
      </c>
      <c r="AP17" s="24" t="s">
        <v>196</v>
      </c>
      <c r="AQ17" s="24" t="s">
        <v>53</v>
      </c>
      <c r="AR17" s="31" t="s">
        <v>56</v>
      </c>
      <c r="AS17" s="31"/>
    </row>
    <row r="18" spans="1:45" ht="67.5" customHeight="1" x14ac:dyDescent="0.25">
      <c r="A18" s="12">
        <v>17</v>
      </c>
      <c r="B18" s="13"/>
      <c r="C18" s="14">
        <v>66704689</v>
      </c>
      <c r="D18" s="15" t="s">
        <v>197</v>
      </c>
      <c r="E18" s="15" t="s">
        <v>198</v>
      </c>
      <c r="F18" s="26">
        <v>4602666704689</v>
      </c>
      <c r="G18" s="17">
        <v>239.11999999999998</v>
      </c>
      <c r="H18" s="18">
        <v>4.2</v>
      </c>
      <c r="I18" s="19">
        <v>13.5</v>
      </c>
      <c r="J18" s="19">
        <v>25</v>
      </c>
      <c r="K18" s="19">
        <v>80</v>
      </c>
      <c r="L18" s="19">
        <v>110</v>
      </c>
      <c r="M18" s="28">
        <v>24</v>
      </c>
      <c r="N18" s="19">
        <v>4602666704696</v>
      </c>
      <c r="O18" s="21">
        <v>0.32</v>
      </c>
      <c r="P18" s="21">
        <v>0.56000000000000005</v>
      </c>
      <c r="Q18" s="19">
        <v>84</v>
      </c>
      <c r="R18" s="19">
        <v>168</v>
      </c>
      <c r="S18" s="19">
        <v>129</v>
      </c>
      <c r="T18" s="19">
        <v>63</v>
      </c>
      <c r="U18" s="19">
        <v>11</v>
      </c>
      <c r="V18" s="19">
        <f t="shared" si="0"/>
        <v>1512</v>
      </c>
      <c r="W18" s="19">
        <f t="shared" si="1"/>
        <v>16632</v>
      </c>
      <c r="X18" s="21">
        <v>1.62</v>
      </c>
      <c r="Y18" s="21">
        <v>422</v>
      </c>
      <c r="Z18" s="30" t="s">
        <v>199</v>
      </c>
      <c r="AA18" s="23" t="s">
        <v>141</v>
      </c>
      <c r="AB18" s="23" t="s">
        <v>200</v>
      </c>
      <c r="AC18" s="28" t="s">
        <v>131</v>
      </c>
      <c r="AD18" s="28">
        <v>4.2</v>
      </c>
      <c r="AE18" s="23" t="s">
        <v>201</v>
      </c>
      <c r="AF18" s="23" t="s">
        <v>144</v>
      </c>
      <c r="AG18" s="23">
        <v>84</v>
      </c>
      <c r="AH18" s="23">
        <v>7</v>
      </c>
      <c r="AI18" s="23">
        <v>3304990000</v>
      </c>
      <c r="AJ18" s="23" t="s">
        <v>135</v>
      </c>
      <c r="AK18" s="36" t="s">
        <v>202</v>
      </c>
      <c r="AL18" s="37"/>
      <c r="AM18" s="37"/>
      <c r="AN18" s="37"/>
      <c r="AO18" s="37"/>
      <c r="AP18" s="24" t="s">
        <v>147</v>
      </c>
      <c r="AQ18" s="31" t="s">
        <v>53</v>
      </c>
      <c r="AR18" s="23" t="s">
        <v>148</v>
      </c>
      <c r="AS18" s="23"/>
    </row>
    <row r="19" spans="1:45" ht="108.75" customHeight="1" x14ac:dyDescent="0.25">
      <c r="A19" s="12">
        <v>18</v>
      </c>
      <c r="B19" s="13"/>
      <c r="C19" s="14">
        <v>66731708</v>
      </c>
      <c r="D19" s="15" t="s">
        <v>203</v>
      </c>
      <c r="E19" s="15" t="s">
        <v>204</v>
      </c>
      <c r="F19" s="26">
        <v>4602666731708</v>
      </c>
      <c r="G19" s="17">
        <v>328.78999999999996</v>
      </c>
      <c r="H19" s="18">
        <v>78</v>
      </c>
      <c r="I19" s="19">
        <v>108</v>
      </c>
      <c r="J19" s="19">
        <v>36</v>
      </c>
      <c r="K19" s="19">
        <v>36</v>
      </c>
      <c r="L19" s="19">
        <v>157</v>
      </c>
      <c r="M19" s="28">
        <v>24</v>
      </c>
      <c r="N19" s="19">
        <v>4602666731784</v>
      </c>
      <c r="O19" s="21">
        <v>2.59</v>
      </c>
      <c r="P19" s="21">
        <v>2.87</v>
      </c>
      <c r="Q19" s="19">
        <v>155</v>
      </c>
      <c r="R19" s="19">
        <v>230</v>
      </c>
      <c r="S19" s="19">
        <v>165</v>
      </c>
      <c r="T19" s="19">
        <v>25</v>
      </c>
      <c r="U19" s="19">
        <v>8</v>
      </c>
      <c r="V19" s="19">
        <f t="shared" si="0"/>
        <v>600</v>
      </c>
      <c r="W19" s="19">
        <f t="shared" si="1"/>
        <v>4800</v>
      </c>
      <c r="X19" s="21">
        <v>1.52</v>
      </c>
      <c r="Y19" s="21">
        <v>609</v>
      </c>
      <c r="Z19" s="30" t="s">
        <v>205</v>
      </c>
      <c r="AA19" s="31" t="s">
        <v>206</v>
      </c>
      <c r="AB19" s="31" t="s">
        <v>207</v>
      </c>
      <c r="AC19" s="15" t="s">
        <v>62</v>
      </c>
      <c r="AD19" s="15">
        <v>100</v>
      </c>
      <c r="AE19" s="23" t="s">
        <v>208</v>
      </c>
      <c r="AF19" s="23" t="s">
        <v>209</v>
      </c>
      <c r="AG19" s="23">
        <v>60</v>
      </c>
      <c r="AH19" s="23">
        <v>5</v>
      </c>
      <c r="AI19" s="23" t="s">
        <v>84</v>
      </c>
      <c r="AJ19" s="23" t="s">
        <v>51</v>
      </c>
      <c r="AK19" s="24" t="s">
        <v>210</v>
      </c>
      <c r="AL19" s="24" t="s">
        <v>53</v>
      </c>
      <c r="AM19" s="24" t="s">
        <v>53</v>
      </c>
      <c r="AN19" s="24" t="s">
        <v>211</v>
      </c>
      <c r="AO19" s="24" t="s">
        <v>53</v>
      </c>
      <c r="AP19" s="24" t="s">
        <v>212</v>
      </c>
      <c r="AQ19" s="24" t="s">
        <v>53</v>
      </c>
      <c r="AR19" s="31" t="s">
        <v>56</v>
      </c>
      <c r="AS19" s="31" t="s">
        <v>213</v>
      </c>
    </row>
    <row r="20" spans="1:45" ht="78.75" customHeight="1" x14ac:dyDescent="0.25">
      <c r="A20" s="12">
        <v>19</v>
      </c>
      <c r="B20" s="13"/>
      <c r="C20" s="14">
        <v>66700209</v>
      </c>
      <c r="D20" s="15" t="s">
        <v>214</v>
      </c>
      <c r="E20" s="15" t="s">
        <v>215</v>
      </c>
      <c r="F20" s="26">
        <v>4602666700209</v>
      </c>
      <c r="G20" s="17">
        <v>121.69499999999999</v>
      </c>
      <c r="H20" s="18">
        <v>25</v>
      </c>
      <c r="I20" s="19">
        <v>45</v>
      </c>
      <c r="J20" s="19">
        <v>48</v>
      </c>
      <c r="K20" s="19">
        <v>48</v>
      </c>
      <c r="L20" s="19">
        <v>85</v>
      </c>
      <c r="M20" s="28">
        <v>24</v>
      </c>
      <c r="N20" s="19">
        <v>4602666700278</v>
      </c>
      <c r="O20" s="21">
        <v>1.08</v>
      </c>
      <c r="P20" s="21">
        <v>1.23</v>
      </c>
      <c r="Q20" s="19">
        <v>195</v>
      </c>
      <c r="R20" s="19">
        <v>295</v>
      </c>
      <c r="S20" s="19">
        <v>95</v>
      </c>
      <c r="T20" s="19">
        <v>16</v>
      </c>
      <c r="U20" s="19">
        <v>16</v>
      </c>
      <c r="V20" s="19">
        <f t="shared" si="0"/>
        <v>384</v>
      </c>
      <c r="W20" s="19">
        <f t="shared" si="1"/>
        <v>6144</v>
      </c>
      <c r="X20" s="21">
        <v>1.67</v>
      </c>
      <c r="Y20" s="21">
        <v>339.88</v>
      </c>
      <c r="Z20" s="30" t="s">
        <v>216</v>
      </c>
      <c r="AA20" s="23" t="s">
        <v>217</v>
      </c>
      <c r="AB20" s="23" t="s">
        <v>218</v>
      </c>
      <c r="AC20" s="33" t="s">
        <v>47</v>
      </c>
      <c r="AD20" s="33">
        <v>30</v>
      </c>
      <c r="AE20" s="23" t="s">
        <v>219</v>
      </c>
      <c r="AF20" s="23" t="s">
        <v>220</v>
      </c>
      <c r="AG20" s="23">
        <v>60</v>
      </c>
      <c r="AH20" s="23">
        <v>5</v>
      </c>
      <c r="AI20" s="23" t="s">
        <v>221</v>
      </c>
      <c r="AJ20" s="23" t="s">
        <v>51</v>
      </c>
      <c r="AK20" s="24" t="s">
        <v>222</v>
      </c>
      <c r="AL20" s="24" t="s">
        <v>223</v>
      </c>
      <c r="AM20" s="24" t="s">
        <v>53</v>
      </c>
      <c r="AN20" s="24" t="s">
        <v>53</v>
      </c>
      <c r="AO20" s="24" t="s">
        <v>53</v>
      </c>
      <c r="AP20" s="24" t="s">
        <v>224</v>
      </c>
      <c r="AQ20" s="31" t="s">
        <v>53</v>
      </c>
      <c r="AR20" s="23" t="s">
        <v>56</v>
      </c>
      <c r="AS20" s="23" t="s">
        <v>225</v>
      </c>
    </row>
    <row r="21" spans="1:45" ht="69" customHeight="1" x14ac:dyDescent="0.25">
      <c r="A21" s="12">
        <v>20</v>
      </c>
      <c r="B21" s="13"/>
      <c r="C21" s="14">
        <v>66700605</v>
      </c>
      <c r="D21" s="15" t="s">
        <v>226</v>
      </c>
      <c r="E21" s="15" t="s">
        <v>227</v>
      </c>
      <c r="F21" s="26">
        <v>4602666700605</v>
      </c>
      <c r="G21" s="17">
        <v>288.22499999999997</v>
      </c>
      <c r="H21" s="18">
        <v>100</v>
      </c>
      <c r="I21" s="19">
        <v>120</v>
      </c>
      <c r="J21" s="19">
        <v>65</v>
      </c>
      <c r="K21" s="19">
        <v>95</v>
      </c>
      <c r="L21" s="19">
        <v>115</v>
      </c>
      <c r="M21" s="28">
        <v>16</v>
      </c>
      <c r="N21" s="19">
        <v>4602666700674</v>
      </c>
      <c r="O21" s="21">
        <v>1.92</v>
      </c>
      <c r="P21" s="21">
        <v>2.15</v>
      </c>
      <c r="Q21" s="19">
        <v>270</v>
      </c>
      <c r="R21" s="19">
        <v>400</v>
      </c>
      <c r="S21" s="19">
        <v>125</v>
      </c>
      <c r="T21" s="19">
        <v>8</v>
      </c>
      <c r="U21" s="19">
        <v>12</v>
      </c>
      <c r="V21" s="19">
        <f t="shared" si="0"/>
        <v>128</v>
      </c>
      <c r="W21" s="19">
        <f t="shared" si="1"/>
        <v>1536</v>
      </c>
      <c r="X21" s="21">
        <v>1.65</v>
      </c>
      <c r="Y21" s="21">
        <v>231.39999999999998</v>
      </c>
      <c r="Z21" s="30" t="s">
        <v>216</v>
      </c>
      <c r="AA21" s="23" t="s">
        <v>217</v>
      </c>
      <c r="AB21" s="23" t="s">
        <v>218</v>
      </c>
      <c r="AC21" s="33" t="s">
        <v>47</v>
      </c>
      <c r="AD21" s="33">
        <v>30</v>
      </c>
      <c r="AE21" s="23" t="s">
        <v>219</v>
      </c>
      <c r="AF21" s="23" t="s">
        <v>228</v>
      </c>
      <c r="AG21" s="23">
        <v>60</v>
      </c>
      <c r="AH21" s="23">
        <v>5</v>
      </c>
      <c r="AI21" s="23" t="s">
        <v>50</v>
      </c>
      <c r="AJ21" s="23" t="s">
        <v>51</v>
      </c>
      <c r="AK21" s="24" t="s">
        <v>222</v>
      </c>
      <c r="AL21" s="24" t="s">
        <v>223</v>
      </c>
      <c r="AM21" s="24" t="s">
        <v>53</v>
      </c>
      <c r="AN21" s="24" t="s">
        <v>53</v>
      </c>
      <c r="AO21" s="24" t="s">
        <v>53</v>
      </c>
      <c r="AP21" s="24" t="s">
        <v>224</v>
      </c>
      <c r="AQ21" s="31" t="s">
        <v>53</v>
      </c>
      <c r="AR21" s="23" t="s">
        <v>56</v>
      </c>
      <c r="AS21" s="23"/>
    </row>
    <row r="22" spans="1:45" ht="81.75" customHeight="1" x14ac:dyDescent="0.25">
      <c r="A22" s="12">
        <v>21</v>
      </c>
      <c r="B22" s="13"/>
      <c r="C22" s="14">
        <v>66700100</v>
      </c>
      <c r="D22" s="15" t="s">
        <v>229</v>
      </c>
      <c r="E22" s="15" t="s">
        <v>230</v>
      </c>
      <c r="F22" s="26">
        <v>4602666700100</v>
      </c>
      <c r="G22" s="17">
        <v>38.856999999999992</v>
      </c>
      <c r="H22" s="18">
        <v>11</v>
      </c>
      <c r="I22" s="19">
        <v>11</v>
      </c>
      <c r="J22" s="19">
        <v>2</v>
      </c>
      <c r="K22" s="19">
        <v>190</v>
      </c>
      <c r="L22" s="19">
        <v>110</v>
      </c>
      <c r="M22" s="28">
        <v>50</v>
      </c>
      <c r="N22" s="19">
        <v>4602666708670</v>
      </c>
      <c r="O22" s="21">
        <v>0.55000000000000004</v>
      </c>
      <c r="P22" s="21">
        <v>0.65</v>
      </c>
      <c r="Q22" s="19">
        <v>122</v>
      </c>
      <c r="R22" s="19">
        <v>200</v>
      </c>
      <c r="S22" s="19">
        <v>130</v>
      </c>
      <c r="T22" s="19">
        <v>33</v>
      </c>
      <c r="U22" s="19">
        <v>12</v>
      </c>
      <c r="V22" s="19">
        <f t="shared" si="0"/>
        <v>1650</v>
      </c>
      <c r="W22" s="19">
        <f t="shared" si="1"/>
        <v>19800</v>
      </c>
      <c r="X22" s="21">
        <v>1.71</v>
      </c>
      <c r="Y22" s="21">
        <v>337</v>
      </c>
      <c r="Z22" s="30" t="s">
        <v>231</v>
      </c>
      <c r="AA22" s="23" t="s">
        <v>232</v>
      </c>
      <c r="AB22" s="23" t="s">
        <v>233</v>
      </c>
      <c r="AC22" s="33" t="s">
        <v>234</v>
      </c>
      <c r="AD22" s="33">
        <v>10</v>
      </c>
      <c r="AE22" s="23" t="s">
        <v>235</v>
      </c>
      <c r="AF22" s="23" t="s">
        <v>64</v>
      </c>
      <c r="AG22" s="23">
        <v>60</v>
      </c>
      <c r="AH22" s="23">
        <v>5</v>
      </c>
      <c r="AI22" s="23" t="s">
        <v>221</v>
      </c>
      <c r="AJ22" s="23" t="s">
        <v>51</v>
      </c>
      <c r="AK22" s="24" t="s">
        <v>236</v>
      </c>
      <c r="AL22" s="24" t="s">
        <v>237</v>
      </c>
      <c r="AM22" s="24" t="s">
        <v>53</v>
      </c>
      <c r="AN22" s="24" t="s">
        <v>53</v>
      </c>
      <c r="AO22" s="24" t="s">
        <v>53</v>
      </c>
      <c r="AP22" s="24" t="s">
        <v>238</v>
      </c>
      <c r="AQ22" s="31" t="s">
        <v>53</v>
      </c>
      <c r="AR22" s="23" t="s">
        <v>56</v>
      </c>
      <c r="AS22" s="23" t="s">
        <v>239</v>
      </c>
    </row>
    <row r="23" spans="1:45" ht="96.75" customHeight="1" x14ac:dyDescent="0.25">
      <c r="A23" s="12">
        <v>22</v>
      </c>
      <c r="B23" s="13"/>
      <c r="C23" s="14">
        <v>66701701</v>
      </c>
      <c r="D23" s="15" t="s">
        <v>240</v>
      </c>
      <c r="E23" s="15" t="s">
        <v>241</v>
      </c>
      <c r="F23" s="26">
        <v>4602666701701</v>
      </c>
      <c r="G23" s="17">
        <v>267.9425</v>
      </c>
      <c r="H23" s="18">
        <v>178</v>
      </c>
      <c r="I23" s="19">
        <v>250</v>
      </c>
      <c r="J23" s="19">
        <v>53</v>
      </c>
      <c r="K23" s="19">
        <v>53</v>
      </c>
      <c r="L23" s="19">
        <v>231</v>
      </c>
      <c r="M23" s="28">
        <v>24</v>
      </c>
      <c r="N23" s="19">
        <v>4602666701770</v>
      </c>
      <c r="O23" s="21">
        <v>6</v>
      </c>
      <c r="P23" s="21">
        <v>6.3</v>
      </c>
      <c r="Q23" s="19">
        <v>215</v>
      </c>
      <c r="R23" s="19">
        <v>321</v>
      </c>
      <c r="S23" s="19">
        <v>234</v>
      </c>
      <c r="T23" s="19">
        <v>12</v>
      </c>
      <c r="U23" s="19">
        <v>6</v>
      </c>
      <c r="V23" s="19">
        <f t="shared" si="0"/>
        <v>288</v>
      </c>
      <c r="W23" s="19">
        <f t="shared" si="1"/>
        <v>1728</v>
      </c>
      <c r="X23" s="21">
        <v>1.58</v>
      </c>
      <c r="Y23" s="21">
        <v>471</v>
      </c>
      <c r="Z23" s="30" t="s">
        <v>242</v>
      </c>
      <c r="AA23" s="23" t="s">
        <v>243</v>
      </c>
      <c r="AB23" s="23" t="s">
        <v>244</v>
      </c>
      <c r="AC23" s="15" t="s">
        <v>62</v>
      </c>
      <c r="AD23" s="33">
        <v>300</v>
      </c>
      <c r="AE23" s="23" t="s">
        <v>245</v>
      </c>
      <c r="AF23" s="23" t="s">
        <v>246</v>
      </c>
      <c r="AG23" s="23">
        <v>60</v>
      </c>
      <c r="AH23" s="23">
        <v>5</v>
      </c>
      <c r="AI23" s="23" t="s">
        <v>50</v>
      </c>
      <c r="AJ23" s="23" t="s">
        <v>51</v>
      </c>
      <c r="AK23" s="24" t="s">
        <v>247</v>
      </c>
      <c r="AL23" s="24" t="s">
        <v>53</v>
      </c>
      <c r="AM23" s="24" t="s">
        <v>53</v>
      </c>
      <c r="AN23" s="24" t="s">
        <v>248</v>
      </c>
      <c r="AO23" s="24" t="s">
        <v>53</v>
      </c>
      <c r="AP23" s="24" t="s">
        <v>249</v>
      </c>
      <c r="AQ23" s="31" t="s">
        <v>53</v>
      </c>
      <c r="AR23" s="23" t="s">
        <v>56</v>
      </c>
      <c r="AS23" s="23"/>
    </row>
    <row r="24" spans="1:45" ht="93.75" customHeight="1" x14ac:dyDescent="0.25">
      <c r="A24" s="12">
        <v>23</v>
      </c>
      <c r="B24" s="13"/>
      <c r="C24" s="14">
        <v>66700889</v>
      </c>
      <c r="D24" s="15" t="s">
        <v>250</v>
      </c>
      <c r="E24" s="15" t="s">
        <v>250</v>
      </c>
      <c r="F24" s="26">
        <v>4602666700889</v>
      </c>
      <c r="G24" s="17">
        <v>228.44499999999999</v>
      </c>
      <c r="H24" s="18">
        <v>120</v>
      </c>
      <c r="I24" s="19">
        <v>160</v>
      </c>
      <c r="J24" s="19">
        <v>100</v>
      </c>
      <c r="K24" s="19">
        <v>45</v>
      </c>
      <c r="L24" s="19">
        <v>45</v>
      </c>
      <c r="M24" s="28">
        <v>12</v>
      </c>
      <c r="N24" s="19">
        <v>4602666700896</v>
      </c>
      <c r="O24" s="21">
        <v>1.92</v>
      </c>
      <c r="P24" s="21">
        <v>2.08</v>
      </c>
      <c r="Q24" s="19">
        <v>220</v>
      </c>
      <c r="R24" s="19">
        <v>220</v>
      </c>
      <c r="S24" s="19">
        <v>170</v>
      </c>
      <c r="T24" s="19">
        <v>15</v>
      </c>
      <c r="U24" s="19">
        <v>8</v>
      </c>
      <c r="V24" s="19">
        <f t="shared" si="0"/>
        <v>180</v>
      </c>
      <c r="W24" s="19">
        <f t="shared" si="1"/>
        <v>1440</v>
      </c>
      <c r="X24" s="21">
        <v>1.5</v>
      </c>
      <c r="Y24" s="21">
        <v>273</v>
      </c>
      <c r="Z24" s="30" t="s">
        <v>251</v>
      </c>
      <c r="AA24" s="23" t="s">
        <v>252</v>
      </c>
      <c r="AB24" s="23" t="s">
        <v>253</v>
      </c>
      <c r="AC24" s="33" t="s">
        <v>254</v>
      </c>
      <c r="AD24" s="33">
        <v>1</v>
      </c>
      <c r="AE24" s="23" t="s">
        <v>255</v>
      </c>
      <c r="AF24" s="23" t="s">
        <v>256</v>
      </c>
      <c r="AG24" s="23" t="s">
        <v>257</v>
      </c>
      <c r="AH24" s="23" t="s">
        <v>257</v>
      </c>
      <c r="AI24" s="23">
        <v>3406000000</v>
      </c>
      <c r="AJ24" s="23"/>
      <c r="AK24" s="23" t="s">
        <v>258</v>
      </c>
      <c r="AL24" s="23" t="s">
        <v>258</v>
      </c>
      <c r="AM24" s="23" t="s">
        <v>258</v>
      </c>
      <c r="AN24" s="23" t="s">
        <v>258</v>
      </c>
      <c r="AO24" s="23" t="s">
        <v>258</v>
      </c>
      <c r="AP24" s="23" t="s">
        <v>259</v>
      </c>
      <c r="AQ24" s="31" t="s">
        <v>260</v>
      </c>
      <c r="AR24" s="23" t="s">
        <v>261</v>
      </c>
      <c r="AS24" s="23"/>
    </row>
    <row r="25" spans="1:45" ht="75.75" customHeight="1" x14ac:dyDescent="0.25">
      <c r="A25" s="12">
        <v>24</v>
      </c>
      <c r="B25" s="13"/>
      <c r="C25" s="14">
        <v>66700483</v>
      </c>
      <c r="D25" s="15" t="s">
        <v>262</v>
      </c>
      <c r="E25" s="15" t="s">
        <v>263</v>
      </c>
      <c r="F25" s="26">
        <v>4602666700483</v>
      </c>
      <c r="G25" s="17">
        <v>24.765999999999998</v>
      </c>
      <c r="H25" s="18">
        <v>8</v>
      </c>
      <c r="I25" s="19">
        <v>8</v>
      </c>
      <c r="J25" s="19">
        <v>22</v>
      </c>
      <c r="K25" s="19">
        <v>22</v>
      </c>
      <c r="L25" s="19">
        <v>52</v>
      </c>
      <c r="M25" s="38">
        <v>100</v>
      </c>
      <c r="N25" s="19">
        <v>4602666700582</v>
      </c>
      <c r="O25" s="21">
        <v>0.8</v>
      </c>
      <c r="P25" s="21">
        <v>0.87</v>
      </c>
      <c r="Q25" s="19">
        <v>115</v>
      </c>
      <c r="R25" s="19">
        <v>224</v>
      </c>
      <c r="S25" s="19">
        <v>110</v>
      </c>
      <c r="T25" s="19">
        <v>60</v>
      </c>
      <c r="U25" s="19">
        <v>9</v>
      </c>
      <c r="V25" s="19">
        <f t="shared" si="0"/>
        <v>6000</v>
      </c>
      <c r="W25" s="19">
        <f t="shared" si="1"/>
        <v>54000</v>
      </c>
      <c r="X25" s="21">
        <v>2.27</v>
      </c>
      <c r="Y25" s="21">
        <v>491</v>
      </c>
      <c r="Z25" s="30" t="s">
        <v>264</v>
      </c>
      <c r="AA25" s="34" t="s">
        <v>265</v>
      </c>
      <c r="AB25" s="34" t="s">
        <v>266</v>
      </c>
      <c r="AC25" s="39" t="s">
        <v>267</v>
      </c>
      <c r="AD25" s="39">
        <v>1</v>
      </c>
      <c r="AE25" s="34" t="s">
        <v>268</v>
      </c>
      <c r="AF25" s="34" t="s">
        <v>269</v>
      </c>
      <c r="AG25" s="23">
        <v>60</v>
      </c>
      <c r="AH25" s="23">
        <v>5</v>
      </c>
      <c r="AI25" s="23">
        <v>3808911000</v>
      </c>
      <c r="AJ25" s="23" t="s">
        <v>51</v>
      </c>
      <c r="AK25" s="24" t="s">
        <v>270</v>
      </c>
      <c r="AL25" s="40"/>
      <c r="AM25" s="40"/>
      <c r="AN25" s="40"/>
      <c r="AO25" s="24"/>
      <c r="AP25" s="24" t="s">
        <v>271</v>
      </c>
      <c r="AQ25" s="24"/>
      <c r="AR25" s="34" t="s">
        <v>272</v>
      </c>
      <c r="AS25" s="34" t="s">
        <v>273</v>
      </c>
    </row>
    <row r="26" spans="1:45" ht="75.75" customHeight="1" x14ac:dyDescent="0.25">
      <c r="A26" s="12"/>
      <c r="B26" s="78" t="s">
        <v>464</v>
      </c>
      <c r="C26" s="14" t="s">
        <v>463</v>
      </c>
      <c r="D26" s="15" t="s">
        <v>462</v>
      </c>
      <c r="E26" s="15" t="s">
        <v>462</v>
      </c>
      <c r="F26" s="26">
        <v>4602666708656</v>
      </c>
      <c r="G26" s="17">
        <v>87.9</v>
      </c>
      <c r="H26" s="18"/>
      <c r="I26" s="19"/>
      <c r="J26" s="19"/>
      <c r="K26" s="19"/>
      <c r="L26" s="19"/>
      <c r="M26" s="38">
        <v>24</v>
      </c>
      <c r="N26" s="19"/>
      <c r="O26" s="21"/>
      <c r="P26" s="21"/>
      <c r="Q26" s="19"/>
      <c r="R26" s="19"/>
      <c r="S26" s="19"/>
      <c r="T26" s="19"/>
      <c r="U26" s="19"/>
      <c r="V26" s="19"/>
      <c r="W26" s="19"/>
      <c r="X26" s="21"/>
      <c r="Y26" s="21"/>
      <c r="Z26" s="30"/>
      <c r="AA26" s="34"/>
      <c r="AB26" s="34"/>
      <c r="AC26" s="39"/>
      <c r="AD26" s="39"/>
      <c r="AE26" s="34"/>
      <c r="AF26" s="34"/>
      <c r="AG26" s="23"/>
      <c r="AH26" s="23"/>
      <c r="AI26" s="23"/>
      <c r="AJ26" s="23"/>
      <c r="AK26" s="24"/>
      <c r="AL26" s="40"/>
      <c r="AM26" s="40"/>
      <c r="AN26" s="40"/>
      <c r="AO26" s="24"/>
      <c r="AP26" s="24"/>
      <c r="AQ26" s="24"/>
      <c r="AR26" s="34"/>
      <c r="AS26" s="34"/>
    </row>
    <row r="27" spans="1:45" ht="63.75" customHeight="1" x14ac:dyDescent="0.25">
      <c r="A27" s="12">
        <v>25</v>
      </c>
      <c r="B27" s="13"/>
      <c r="C27" s="14">
        <v>66700490</v>
      </c>
      <c r="D27" s="15" t="s">
        <v>274</v>
      </c>
      <c r="E27" s="15" t="s">
        <v>275</v>
      </c>
      <c r="F27" s="26">
        <v>4602666700490</v>
      </c>
      <c r="G27" s="17">
        <v>93.94</v>
      </c>
      <c r="H27" s="18">
        <v>32</v>
      </c>
      <c r="I27" s="19">
        <v>32</v>
      </c>
      <c r="J27" s="19">
        <v>25</v>
      </c>
      <c r="K27" s="19">
        <v>96</v>
      </c>
      <c r="L27" s="19">
        <v>100</v>
      </c>
      <c r="M27" s="38">
        <v>24</v>
      </c>
      <c r="N27" s="19">
        <v>4602666700599</v>
      </c>
      <c r="O27" s="21">
        <v>0.77</v>
      </c>
      <c r="P27" s="21">
        <v>1.1000000000000001</v>
      </c>
      <c r="Q27" s="19">
        <v>163</v>
      </c>
      <c r="R27" s="19">
        <v>203</v>
      </c>
      <c r="S27" s="19">
        <v>133</v>
      </c>
      <c r="T27" s="19">
        <v>27</v>
      </c>
      <c r="U27" s="19">
        <v>13</v>
      </c>
      <c r="V27" s="19">
        <f t="shared" si="0"/>
        <v>648</v>
      </c>
      <c r="W27" s="19">
        <f t="shared" si="1"/>
        <v>8424</v>
      </c>
      <c r="X27" s="21">
        <v>1.88</v>
      </c>
      <c r="Y27" s="21">
        <v>406.1</v>
      </c>
      <c r="Z27" s="30" t="s">
        <v>264</v>
      </c>
      <c r="AA27" s="34" t="s">
        <v>276</v>
      </c>
      <c r="AB27" s="34" t="s">
        <v>266</v>
      </c>
      <c r="AC27" s="33" t="s">
        <v>277</v>
      </c>
      <c r="AD27" s="39">
        <v>4</v>
      </c>
      <c r="AE27" s="34" t="s">
        <v>278</v>
      </c>
      <c r="AF27" s="34" t="s">
        <v>269</v>
      </c>
      <c r="AG27" s="23">
        <v>60</v>
      </c>
      <c r="AH27" s="23">
        <v>5</v>
      </c>
      <c r="AI27" s="23" t="s">
        <v>221</v>
      </c>
      <c r="AJ27" s="23" t="s">
        <v>51</v>
      </c>
      <c r="AK27" s="24" t="s">
        <v>270</v>
      </c>
      <c r="AL27" s="40"/>
      <c r="AM27" s="40"/>
      <c r="AN27" s="40"/>
      <c r="AO27" s="24"/>
      <c r="AP27" s="24" t="s">
        <v>271</v>
      </c>
      <c r="AQ27" s="24"/>
      <c r="AR27" s="34" t="s">
        <v>272</v>
      </c>
      <c r="AS27" s="34" t="s">
        <v>273</v>
      </c>
    </row>
    <row r="28" spans="1:45" ht="64.5" customHeight="1" x14ac:dyDescent="0.25">
      <c r="A28" s="12">
        <v>26</v>
      </c>
      <c r="B28" s="13"/>
      <c r="C28" s="14">
        <v>66700902</v>
      </c>
      <c r="D28" s="15" t="s">
        <v>279</v>
      </c>
      <c r="E28" s="15" t="s">
        <v>280</v>
      </c>
      <c r="F28" s="26">
        <v>4602666700902</v>
      </c>
      <c r="G28" s="17">
        <v>154.14699999999999</v>
      </c>
      <c r="H28" s="18">
        <v>120</v>
      </c>
      <c r="I28" s="19">
        <v>140</v>
      </c>
      <c r="J28" s="19">
        <v>25</v>
      </c>
      <c r="K28" s="19">
        <v>115</v>
      </c>
      <c r="L28" s="19">
        <v>115</v>
      </c>
      <c r="M28" s="28">
        <v>30</v>
      </c>
      <c r="N28" s="19">
        <v>4602666700988</v>
      </c>
      <c r="O28" s="21">
        <v>4.2</v>
      </c>
      <c r="P28" s="21">
        <v>4.8</v>
      </c>
      <c r="Q28" s="19">
        <v>246</v>
      </c>
      <c r="R28" s="19">
        <v>355</v>
      </c>
      <c r="S28" s="19">
        <v>147</v>
      </c>
      <c r="T28" s="19">
        <v>10</v>
      </c>
      <c r="U28" s="19">
        <v>11</v>
      </c>
      <c r="V28" s="19">
        <f t="shared" si="0"/>
        <v>300</v>
      </c>
      <c r="W28" s="19">
        <f t="shared" si="1"/>
        <v>3300</v>
      </c>
      <c r="X28" s="21">
        <v>1.77</v>
      </c>
      <c r="Y28" s="21">
        <v>553</v>
      </c>
      <c r="Z28" s="30" t="s">
        <v>281</v>
      </c>
      <c r="AA28" s="23" t="s">
        <v>282</v>
      </c>
      <c r="AB28" s="23" t="s">
        <v>283</v>
      </c>
      <c r="AC28" s="33" t="s">
        <v>277</v>
      </c>
      <c r="AD28" s="33">
        <v>10</v>
      </c>
      <c r="AE28" s="23" t="s">
        <v>284</v>
      </c>
      <c r="AF28" s="23" t="s">
        <v>285</v>
      </c>
      <c r="AG28" s="23">
        <v>60</v>
      </c>
      <c r="AH28" s="23">
        <v>5</v>
      </c>
      <c r="AI28" s="23">
        <v>3808911000</v>
      </c>
      <c r="AJ28" s="23" t="s">
        <v>51</v>
      </c>
      <c r="AK28" s="24" t="s">
        <v>286</v>
      </c>
      <c r="AL28" s="24" t="s">
        <v>287</v>
      </c>
      <c r="AM28" s="24" t="s">
        <v>53</v>
      </c>
      <c r="AN28" s="29" t="s">
        <v>53</v>
      </c>
      <c r="AO28" s="24" t="s">
        <v>53</v>
      </c>
      <c r="AP28" s="24" t="s">
        <v>53</v>
      </c>
      <c r="AQ28" s="24" t="s">
        <v>53</v>
      </c>
      <c r="AR28" s="31" t="s">
        <v>288</v>
      </c>
      <c r="AS28" s="31"/>
    </row>
    <row r="29" spans="1:45" ht="72.75" customHeight="1" x14ac:dyDescent="0.25">
      <c r="A29" s="12">
        <v>27</v>
      </c>
      <c r="B29" s="13"/>
      <c r="C29" s="14">
        <v>66700919</v>
      </c>
      <c r="D29" s="15" t="s">
        <v>289</v>
      </c>
      <c r="E29" s="15" t="s">
        <v>290</v>
      </c>
      <c r="F29" s="26">
        <v>4602666700919</v>
      </c>
      <c r="G29" s="17">
        <v>144.11249999999998</v>
      </c>
      <c r="H29" s="18">
        <v>120</v>
      </c>
      <c r="I29" s="19">
        <v>145</v>
      </c>
      <c r="J29" s="19">
        <v>125</v>
      </c>
      <c r="K29" s="19">
        <v>32</v>
      </c>
      <c r="L29" s="19">
        <v>125</v>
      </c>
      <c r="M29" s="28">
        <v>30</v>
      </c>
      <c r="N29" s="19">
        <v>4602666700926</v>
      </c>
      <c r="O29" s="21">
        <v>4.3499999999999996</v>
      </c>
      <c r="P29" s="21">
        <v>4.7</v>
      </c>
      <c r="Q29" s="19">
        <v>258</v>
      </c>
      <c r="R29" s="19">
        <v>387</v>
      </c>
      <c r="S29" s="19">
        <v>170</v>
      </c>
      <c r="T29" s="19">
        <v>9</v>
      </c>
      <c r="U29" s="19">
        <v>9</v>
      </c>
      <c r="V29" s="19">
        <f t="shared" si="0"/>
        <v>270</v>
      </c>
      <c r="W29" s="19">
        <f t="shared" si="1"/>
        <v>2430</v>
      </c>
      <c r="X29" s="21">
        <v>1.76</v>
      </c>
      <c r="Y29" s="21">
        <v>412</v>
      </c>
      <c r="Z29" s="30" t="s">
        <v>291</v>
      </c>
      <c r="AA29" s="23" t="s">
        <v>282</v>
      </c>
      <c r="AB29" s="23" t="s">
        <v>292</v>
      </c>
      <c r="AC29" s="33" t="s">
        <v>277</v>
      </c>
      <c r="AD29" s="33">
        <v>10</v>
      </c>
      <c r="AE29" s="23" t="s">
        <v>293</v>
      </c>
      <c r="AF29" s="23" t="s">
        <v>294</v>
      </c>
      <c r="AG29" s="23">
        <v>48</v>
      </c>
      <c r="AH29" s="23">
        <v>4</v>
      </c>
      <c r="AI29" s="23" t="s">
        <v>221</v>
      </c>
      <c r="AJ29" s="23" t="s">
        <v>51</v>
      </c>
      <c r="AK29" s="24" t="s">
        <v>295</v>
      </c>
      <c r="AL29" s="24" t="s">
        <v>296</v>
      </c>
      <c r="AM29" s="24" t="s">
        <v>53</v>
      </c>
      <c r="AN29" s="24" t="s">
        <v>53</v>
      </c>
      <c r="AO29" s="24" t="s">
        <v>53</v>
      </c>
      <c r="AP29" s="24" t="s">
        <v>297</v>
      </c>
      <c r="AQ29" s="24"/>
      <c r="AR29" s="31" t="s">
        <v>298</v>
      </c>
      <c r="AS29" s="31"/>
    </row>
    <row r="30" spans="1:45" ht="109.5" customHeight="1" x14ac:dyDescent="0.25">
      <c r="A30" s="12">
        <v>28</v>
      </c>
      <c r="B30" s="13"/>
      <c r="C30" s="14">
        <v>66763006</v>
      </c>
      <c r="D30" s="15" t="s">
        <v>299</v>
      </c>
      <c r="E30" s="15" t="s">
        <v>300</v>
      </c>
      <c r="F30" s="26">
        <v>4602666763006</v>
      </c>
      <c r="G30" s="17">
        <v>324.52</v>
      </c>
      <c r="H30" s="18">
        <v>141</v>
      </c>
      <c r="I30" s="19">
        <v>175</v>
      </c>
      <c r="J30" s="19">
        <v>20</v>
      </c>
      <c r="K30" s="19">
        <v>335</v>
      </c>
      <c r="L30" s="19">
        <v>77</v>
      </c>
      <c r="M30" s="20">
        <v>24</v>
      </c>
      <c r="N30" s="19">
        <v>4602666763679</v>
      </c>
      <c r="O30" s="21">
        <v>4.2</v>
      </c>
      <c r="P30" s="21">
        <v>4.5999999999999996</v>
      </c>
      <c r="Q30" s="19">
        <v>316</v>
      </c>
      <c r="R30" s="19">
        <v>340</v>
      </c>
      <c r="S30" s="19">
        <v>129</v>
      </c>
      <c r="T30" s="19">
        <v>6</v>
      </c>
      <c r="U30" s="19">
        <v>12</v>
      </c>
      <c r="V30" s="19">
        <f t="shared" si="0"/>
        <v>144</v>
      </c>
      <c r="W30" s="19">
        <f t="shared" si="1"/>
        <v>1728</v>
      </c>
      <c r="X30" s="21">
        <v>1.71</v>
      </c>
      <c r="Y30" s="21">
        <v>363</v>
      </c>
      <c r="Z30" s="30" t="s">
        <v>301</v>
      </c>
      <c r="AA30" s="41" t="s">
        <v>302</v>
      </c>
      <c r="AB30" s="23" t="s">
        <v>303</v>
      </c>
      <c r="AC30" s="33" t="s">
        <v>277</v>
      </c>
      <c r="AD30" s="33">
        <v>4</v>
      </c>
      <c r="AE30" s="41" t="s">
        <v>304</v>
      </c>
      <c r="AF30" s="23" t="s">
        <v>305</v>
      </c>
      <c r="AG30" s="23">
        <v>60</v>
      </c>
      <c r="AH30" s="23">
        <v>5</v>
      </c>
      <c r="AI30" s="23" t="s">
        <v>221</v>
      </c>
      <c r="AJ30" s="23" t="s">
        <v>51</v>
      </c>
      <c r="AK30" s="24" t="s">
        <v>306</v>
      </c>
      <c r="AL30" s="24" t="s">
        <v>307</v>
      </c>
      <c r="AM30" s="34" t="s">
        <v>53</v>
      </c>
      <c r="AN30" s="34" t="s">
        <v>53</v>
      </c>
      <c r="AO30" s="34" t="s">
        <v>53</v>
      </c>
      <c r="AP30" s="34" t="s">
        <v>53</v>
      </c>
      <c r="AQ30" s="42"/>
      <c r="AR30" s="31" t="s">
        <v>288</v>
      </c>
      <c r="AS30" s="31"/>
    </row>
    <row r="31" spans="1:45" ht="108" customHeight="1" x14ac:dyDescent="0.25">
      <c r="A31" s="12">
        <v>29</v>
      </c>
      <c r="B31" s="13"/>
      <c r="C31" s="43">
        <v>66763013</v>
      </c>
      <c r="D31" s="15" t="s">
        <v>308</v>
      </c>
      <c r="E31" s="15" t="s">
        <v>309</v>
      </c>
      <c r="F31" s="26">
        <v>4602666763013</v>
      </c>
      <c r="G31" s="17">
        <v>390.70499999999998</v>
      </c>
      <c r="H31" s="18">
        <v>178</v>
      </c>
      <c r="I31" s="19">
        <v>204</v>
      </c>
      <c r="J31" s="19">
        <v>20</v>
      </c>
      <c r="K31" s="19">
        <v>334</v>
      </c>
      <c r="L31" s="19">
        <v>97</v>
      </c>
      <c r="M31" s="15">
        <v>24</v>
      </c>
      <c r="N31" s="19">
        <v>4602666763686</v>
      </c>
      <c r="O31" s="21">
        <v>4.9000000000000004</v>
      </c>
      <c r="P31" s="21">
        <v>5.3</v>
      </c>
      <c r="Q31" s="19">
        <v>339</v>
      </c>
      <c r="R31" s="19">
        <v>389</v>
      </c>
      <c r="S31" s="19">
        <v>127</v>
      </c>
      <c r="T31" s="19">
        <v>6</v>
      </c>
      <c r="U31" s="19">
        <v>12</v>
      </c>
      <c r="V31" s="19">
        <f t="shared" si="0"/>
        <v>144</v>
      </c>
      <c r="W31" s="19">
        <f t="shared" si="1"/>
        <v>1728</v>
      </c>
      <c r="X31" s="21">
        <v>1.78</v>
      </c>
      <c r="Y31" s="21">
        <v>413</v>
      </c>
      <c r="Z31" s="44" t="s">
        <v>310</v>
      </c>
      <c r="AA31" s="31" t="s">
        <v>311</v>
      </c>
      <c r="AB31" s="31" t="s">
        <v>312</v>
      </c>
      <c r="AC31" s="33" t="s">
        <v>277</v>
      </c>
      <c r="AD31" s="33">
        <v>5</v>
      </c>
      <c r="AE31" s="41" t="s">
        <v>313</v>
      </c>
      <c r="AF31" s="23" t="s">
        <v>305</v>
      </c>
      <c r="AG31" s="23">
        <v>60</v>
      </c>
      <c r="AH31" s="23">
        <v>5</v>
      </c>
      <c r="AI31" s="23" t="s">
        <v>221</v>
      </c>
      <c r="AJ31" s="23" t="s">
        <v>51</v>
      </c>
      <c r="AK31" s="24" t="s">
        <v>306</v>
      </c>
      <c r="AL31" s="24" t="s">
        <v>307</v>
      </c>
      <c r="AM31" s="34" t="s">
        <v>53</v>
      </c>
      <c r="AN31" s="34" t="s">
        <v>53</v>
      </c>
      <c r="AO31" s="34" t="s">
        <v>53</v>
      </c>
      <c r="AP31" s="34" t="s">
        <v>53</v>
      </c>
      <c r="AQ31" s="42"/>
      <c r="AR31" s="31" t="s">
        <v>288</v>
      </c>
      <c r="AS31" s="31"/>
    </row>
    <row r="32" spans="1:45" ht="101.25" customHeight="1" x14ac:dyDescent="0.25">
      <c r="A32" s="12">
        <v>30</v>
      </c>
      <c r="B32" s="13"/>
      <c r="C32" s="43">
        <v>66790804</v>
      </c>
      <c r="D32" s="15" t="s">
        <v>314</v>
      </c>
      <c r="E32" s="15" t="s">
        <v>315</v>
      </c>
      <c r="F32" s="26">
        <v>4602666790804</v>
      </c>
      <c r="G32" s="17">
        <v>192.15</v>
      </c>
      <c r="H32" s="18">
        <v>2.8</v>
      </c>
      <c r="I32" s="19">
        <v>14</v>
      </c>
      <c r="J32" s="19">
        <v>26.5</v>
      </c>
      <c r="K32" s="19">
        <v>53</v>
      </c>
      <c r="L32" s="19">
        <v>124</v>
      </c>
      <c r="M32" s="28">
        <v>24</v>
      </c>
      <c r="N32" s="19">
        <v>4602666790880</v>
      </c>
      <c r="O32" s="21">
        <v>0.34</v>
      </c>
      <c r="P32" s="21">
        <v>0.62</v>
      </c>
      <c r="Q32" s="19">
        <v>143</v>
      </c>
      <c r="R32" s="19">
        <v>213</v>
      </c>
      <c r="S32" s="19">
        <v>152</v>
      </c>
      <c r="T32" s="19">
        <v>29</v>
      </c>
      <c r="U32" s="19">
        <v>10</v>
      </c>
      <c r="V32" s="19">
        <f t="shared" si="0"/>
        <v>696</v>
      </c>
      <c r="W32" s="19">
        <f t="shared" si="1"/>
        <v>6960</v>
      </c>
      <c r="X32" s="21">
        <v>1.72</v>
      </c>
      <c r="Y32" s="21">
        <v>213</v>
      </c>
      <c r="Z32" s="44" t="s">
        <v>316</v>
      </c>
      <c r="AA32" s="31" t="s">
        <v>317</v>
      </c>
      <c r="AB32" s="31" t="s">
        <v>318</v>
      </c>
      <c r="AC32" s="33" t="s">
        <v>277</v>
      </c>
      <c r="AD32" s="33">
        <v>2</v>
      </c>
      <c r="AE32" s="23" t="s">
        <v>319</v>
      </c>
      <c r="AF32" s="23" t="s">
        <v>320</v>
      </c>
      <c r="AG32" s="23">
        <v>60</v>
      </c>
      <c r="AH32" s="23">
        <v>5</v>
      </c>
      <c r="AI32" s="23" t="s">
        <v>321</v>
      </c>
      <c r="AJ32" s="23" t="s">
        <v>322</v>
      </c>
      <c r="AK32" s="24" t="s">
        <v>53</v>
      </c>
      <c r="AL32" s="24" t="s">
        <v>53</v>
      </c>
      <c r="AM32" s="24" t="s">
        <v>53</v>
      </c>
      <c r="AN32" s="24" t="s">
        <v>53</v>
      </c>
      <c r="AO32" s="24" t="s">
        <v>53</v>
      </c>
      <c r="AP32" s="24" t="s">
        <v>323</v>
      </c>
      <c r="AQ32" s="24" t="s">
        <v>159</v>
      </c>
      <c r="AR32" s="31" t="s">
        <v>56</v>
      </c>
      <c r="AS32" s="31"/>
    </row>
    <row r="33" spans="1:66" ht="78" customHeight="1" x14ac:dyDescent="0.25">
      <c r="A33" s="12">
        <v>31</v>
      </c>
      <c r="B33" s="13"/>
      <c r="C33" s="14">
        <v>66701305</v>
      </c>
      <c r="D33" s="15" t="s">
        <v>324</v>
      </c>
      <c r="E33" s="15" t="s">
        <v>325</v>
      </c>
      <c r="F33" s="26">
        <v>4602666701305</v>
      </c>
      <c r="G33" s="17">
        <v>303.17</v>
      </c>
      <c r="H33" s="18">
        <v>100</v>
      </c>
      <c r="I33" s="19">
        <v>120</v>
      </c>
      <c r="J33" s="19">
        <v>65</v>
      </c>
      <c r="K33" s="19">
        <v>95</v>
      </c>
      <c r="L33" s="19">
        <v>115</v>
      </c>
      <c r="M33" s="28">
        <v>16</v>
      </c>
      <c r="N33" s="19">
        <v>4602666701374</v>
      </c>
      <c r="O33" s="21">
        <v>1.92</v>
      </c>
      <c r="P33" s="21">
        <v>2.15</v>
      </c>
      <c r="Q33" s="19">
        <v>270</v>
      </c>
      <c r="R33" s="19">
        <v>400</v>
      </c>
      <c r="S33" s="19">
        <v>125</v>
      </c>
      <c r="T33" s="19">
        <v>8</v>
      </c>
      <c r="U33" s="19">
        <v>12</v>
      </c>
      <c r="V33" s="19">
        <f t="shared" si="0"/>
        <v>128</v>
      </c>
      <c r="W33" s="19">
        <f t="shared" si="1"/>
        <v>1536</v>
      </c>
      <c r="X33" s="21">
        <v>1.65</v>
      </c>
      <c r="Y33" s="21">
        <v>231.39999999999998</v>
      </c>
      <c r="Z33" s="44" t="s">
        <v>326</v>
      </c>
      <c r="AA33" s="23" t="s">
        <v>327</v>
      </c>
      <c r="AB33" s="23" t="s">
        <v>328</v>
      </c>
      <c r="AC33" s="33" t="s">
        <v>47</v>
      </c>
      <c r="AD33" s="33">
        <v>30</v>
      </c>
      <c r="AE33" s="23" t="s">
        <v>329</v>
      </c>
      <c r="AF33" s="23" t="s">
        <v>330</v>
      </c>
      <c r="AG33" s="23">
        <v>60</v>
      </c>
      <c r="AH33" s="23">
        <v>5</v>
      </c>
      <c r="AI33" s="23" t="s">
        <v>221</v>
      </c>
      <c r="AJ33" s="23" t="s">
        <v>51</v>
      </c>
      <c r="AK33" s="24" t="s">
        <v>331</v>
      </c>
      <c r="AL33" s="24" t="s">
        <v>332</v>
      </c>
      <c r="AM33" s="24" t="s">
        <v>53</v>
      </c>
      <c r="AN33" s="24" t="s">
        <v>53</v>
      </c>
      <c r="AO33" s="24" t="s">
        <v>53</v>
      </c>
      <c r="AP33" s="24" t="s">
        <v>333</v>
      </c>
      <c r="AQ33" s="31" t="s">
        <v>53</v>
      </c>
      <c r="AR33" s="23" t="s">
        <v>56</v>
      </c>
      <c r="AS33" s="23"/>
    </row>
    <row r="34" spans="1:66" ht="77.25" customHeight="1" x14ac:dyDescent="0.25">
      <c r="A34" s="12">
        <v>32</v>
      </c>
      <c r="B34" s="13"/>
      <c r="C34" s="14">
        <v>66701206</v>
      </c>
      <c r="D34" s="15" t="s">
        <v>334</v>
      </c>
      <c r="E34" s="15" t="s">
        <v>335</v>
      </c>
      <c r="F34" s="32">
        <v>4602666701206</v>
      </c>
      <c r="G34" s="17">
        <v>134.505</v>
      </c>
      <c r="H34" s="18">
        <v>25</v>
      </c>
      <c r="I34" s="19">
        <v>45</v>
      </c>
      <c r="J34" s="19">
        <v>48</v>
      </c>
      <c r="K34" s="19">
        <v>48</v>
      </c>
      <c r="L34" s="19">
        <v>85</v>
      </c>
      <c r="M34" s="28">
        <v>24</v>
      </c>
      <c r="N34" s="19">
        <v>4602666701275</v>
      </c>
      <c r="O34" s="21">
        <v>1.08</v>
      </c>
      <c r="P34" s="21">
        <v>1.23</v>
      </c>
      <c r="Q34" s="19">
        <v>195</v>
      </c>
      <c r="R34" s="19">
        <v>295</v>
      </c>
      <c r="S34" s="19">
        <v>95</v>
      </c>
      <c r="T34" s="19">
        <v>16</v>
      </c>
      <c r="U34" s="19">
        <v>16</v>
      </c>
      <c r="V34" s="19">
        <f t="shared" si="0"/>
        <v>384</v>
      </c>
      <c r="W34" s="19">
        <f t="shared" si="1"/>
        <v>6144</v>
      </c>
      <c r="X34" s="21">
        <v>1.67</v>
      </c>
      <c r="Y34" s="21">
        <v>339.88</v>
      </c>
      <c r="Z34" s="23" t="s">
        <v>326</v>
      </c>
      <c r="AA34" s="23" t="s">
        <v>336</v>
      </c>
      <c r="AB34" s="23" t="s">
        <v>328</v>
      </c>
      <c r="AC34" s="33" t="s">
        <v>47</v>
      </c>
      <c r="AD34" s="33">
        <v>30</v>
      </c>
      <c r="AE34" s="23" t="s">
        <v>337</v>
      </c>
      <c r="AF34" s="23" t="s">
        <v>330</v>
      </c>
      <c r="AG34" s="23">
        <v>60</v>
      </c>
      <c r="AH34" s="23">
        <v>5</v>
      </c>
      <c r="AI34" s="23" t="s">
        <v>221</v>
      </c>
      <c r="AJ34" s="23" t="s">
        <v>51</v>
      </c>
      <c r="AK34" s="24" t="s">
        <v>331</v>
      </c>
      <c r="AL34" s="24" t="s">
        <v>332</v>
      </c>
      <c r="AM34" s="24" t="s">
        <v>53</v>
      </c>
      <c r="AN34" s="24" t="s">
        <v>53</v>
      </c>
      <c r="AO34" s="24" t="s">
        <v>53</v>
      </c>
      <c r="AP34" s="24" t="s">
        <v>333</v>
      </c>
      <c r="AQ34" s="31" t="s">
        <v>53</v>
      </c>
      <c r="AR34" s="23" t="s">
        <v>56</v>
      </c>
      <c r="AS34" s="23"/>
    </row>
    <row r="35" spans="1:66" ht="83.25" customHeight="1" x14ac:dyDescent="0.25">
      <c r="A35" s="12">
        <v>33</v>
      </c>
      <c r="B35" s="13"/>
      <c r="C35" s="14">
        <v>66701107</v>
      </c>
      <c r="D35" s="15" t="s">
        <v>338</v>
      </c>
      <c r="E35" s="15" t="s">
        <v>339</v>
      </c>
      <c r="F35" s="26">
        <v>4602666701107</v>
      </c>
      <c r="G35" s="17">
        <v>43.767499999999998</v>
      </c>
      <c r="H35" s="18">
        <v>11</v>
      </c>
      <c r="I35" s="19">
        <v>11</v>
      </c>
      <c r="J35" s="19">
        <v>2</v>
      </c>
      <c r="K35" s="19">
        <v>190</v>
      </c>
      <c r="L35" s="19">
        <v>110</v>
      </c>
      <c r="M35" s="28">
        <v>50</v>
      </c>
      <c r="N35" s="19">
        <v>4602666707673</v>
      </c>
      <c r="O35" s="21">
        <v>0.55000000000000004</v>
      </c>
      <c r="P35" s="21">
        <v>0.65</v>
      </c>
      <c r="Q35" s="19">
        <v>122</v>
      </c>
      <c r="R35" s="19">
        <v>200</v>
      </c>
      <c r="S35" s="19">
        <v>130</v>
      </c>
      <c r="T35" s="19">
        <v>33</v>
      </c>
      <c r="U35" s="19">
        <v>12</v>
      </c>
      <c r="V35" s="19">
        <f t="shared" si="0"/>
        <v>1650</v>
      </c>
      <c r="W35" s="19">
        <f t="shared" si="1"/>
        <v>19800</v>
      </c>
      <c r="X35" s="21">
        <v>1.71</v>
      </c>
      <c r="Y35" s="21">
        <v>337</v>
      </c>
      <c r="Z35" s="23" t="s">
        <v>340</v>
      </c>
      <c r="AA35" s="23" t="s">
        <v>341</v>
      </c>
      <c r="AB35" s="23" t="s">
        <v>342</v>
      </c>
      <c r="AC35" s="33" t="s">
        <v>234</v>
      </c>
      <c r="AD35" s="33">
        <v>10</v>
      </c>
      <c r="AE35" s="23" t="s">
        <v>343</v>
      </c>
      <c r="AF35" s="23" t="s">
        <v>344</v>
      </c>
      <c r="AG35" s="23">
        <v>60</v>
      </c>
      <c r="AH35" s="23">
        <v>5</v>
      </c>
      <c r="AI35" s="23" t="s">
        <v>221</v>
      </c>
      <c r="AJ35" s="23" t="s">
        <v>51</v>
      </c>
      <c r="AK35" s="24" t="s">
        <v>345</v>
      </c>
      <c r="AL35" s="24" t="s">
        <v>346</v>
      </c>
      <c r="AM35" s="24" t="s">
        <v>53</v>
      </c>
      <c r="AN35" s="24" t="s">
        <v>53</v>
      </c>
      <c r="AO35" s="24" t="s">
        <v>53</v>
      </c>
      <c r="AP35" s="24" t="s">
        <v>347</v>
      </c>
      <c r="AQ35" s="31" t="s">
        <v>53</v>
      </c>
      <c r="AR35" s="23" t="s">
        <v>56</v>
      </c>
      <c r="AS35" s="23" t="s">
        <v>348</v>
      </c>
    </row>
    <row r="36" spans="1:66" s="45" customFormat="1" ht="96" customHeight="1" x14ac:dyDescent="0.25">
      <c r="A36" s="12">
        <v>34</v>
      </c>
      <c r="B36" s="46"/>
      <c r="C36" s="47">
        <v>66700704</v>
      </c>
      <c r="D36" s="15" t="s">
        <v>349</v>
      </c>
      <c r="E36" s="15" t="s">
        <v>350</v>
      </c>
      <c r="F36" s="48">
        <v>4602666700704</v>
      </c>
      <c r="G36" s="17">
        <v>217.76999999999998</v>
      </c>
      <c r="H36" s="18">
        <v>126</v>
      </c>
      <c r="I36" s="19">
        <v>154</v>
      </c>
      <c r="J36" s="19">
        <v>45</v>
      </c>
      <c r="K36" s="19">
        <v>45</v>
      </c>
      <c r="L36" s="19">
        <v>180</v>
      </c>
      <c r="M36" s="49">
        <v>12</v>
      </c>
      <c r="N36" s="19">
        <v>4602666700780</v>
      </c>
      <c r="O36" s="21">
        <v>3.7</v>
      </c>
      <c r="P36" s="21">
        <v>3.98</v>
      </c>
      <c r="Q36" s="19">
        <v>183</v>
      </c>
      <c r="R36" s="19">
        <v>273</v>
      </c>
      <c r="S36" s="19">
        <v>186</v>
      </c>
      <c r="T36" s="19">
        <v>16</v>
      </c>
      <c r="U36" s="19">
        <v>8</v>
      </c>
      <c r="V36" s="19">
        <f t="shared" si="0"/>
        <v>192</v>
      </c>
      <c r="W36" s="19">
        <f t="shared" si="1"/>
        <v>1536</v>
      </c>
      <c r="X36" s="21">
        <v>1.68</v>
      </c>
      <c r="Y36" s="21">
        <v>538</v>
      </c>
      <c r="Z36" s="50" t="s">
        <v>351</v>
      </c>
      <c r="AA36" s="51" t="s">
        <v>352</v>
      </c>
      <c r="AB36" s="51" t="s">
        <v>353</v>
      </c>
      <c r="AC36" s="52" t="s">
        <v>62</v>
      </c>
      <c r="AD36" s="52">
        <v>150</v>
      </c>
      <c r="AE36" s="53" t="s">
        <v>354</v>
      </c>
      <c r="AF36" s="52" t="s">
        <v>355</v>
      </c>
      <c r="AG36" s="23">
        <v>60</v>
      </c>
      <c r="AH36" s="23">
        <v>5</v>
      </c>
      <c r="AI36" s="23">
        <v>3808918000</v>
      </c>
      <c r="AJ36" s="23" t="s">
        <v>51</v>
      </c>
      <c r="AK36" s="54" t="s">
        <v>356</v>
      </c>
      <c r="AL36" s="54" t="s">
        <v>357</v>
      </c>
      <c r="AM36" s="54" t="s">
        <v>53</v>
      </c>
      <c r="AN36" s="54" t="s">
        <v>53</v>
      </c>
      <c r="AO36" s="54" t="s">
        <v>53</v>
      </c>
      <c r="AP36" s="54" t="s">
        <v>358</v>
      </c>
      <c r="AQ36" s="55" t="s">
        <v>53</v>
      </c>
      <c r="AR36" s="55" t="s">
        <v>56</v>
      </c>
      <c r="AS36" s="23"/>
      <c r="AT36" s="1"/>
      <c r="AU36" s="1"/>
      <c r="AV36" s="56"/>
      <c r="AW36" s="56"/>
      <c r="AX36" s="56"/>
      <c r="AY36" s="56"/>
      <c r="AZ36" s="56"/>
      <c r="BA36" s="56"/>
      <c r="BB36" s="56"/>
      <c r="BC36" s="56"/>
      <c r="BD36" s="56"/>
      <c r="BE36" s="56"/>
      <c r="BF36" s="56"/>
      <c r="BG36" s="56"/>
      <c r="BH36" s="56"/>
      <c r="BI36" s="56"/>
      <c r="BJ36" s="56"/>
      <c r="BK36" s="56"/>
      <c r="BL36" s="56"/>
      <c r="BM36" s="56"/>
      <c r="BN36" s="56"/>
    </row>
    <row r="37" spans="1:66" s="45" customFormat="1" ht="104.25" customHeight="1" x14ac:dyDescent="0.25">
      <c r="A37" s="12">
        <v>35</v>
      </c>
      <c r="B37" s="57"/>
      <c r="C37" s="47">
        <v>66702708</v>
      </c>
      <c r="D37" s="15" t="s">
        <v>359</v>
      </c>
      <c r="E37" s="15" t="s">
        <v>360</v>
      </c>
      <c r="F37" s="48">
        <v>4602666702708</v>
      </c>
      <c r="G37" s="17">
        <v>217.76999999999998</v>
      </c>
      <c r="H37" s="18">
        <v>73</v>
      </c>
      <c r="I37" s="19">
        <v>104</v>
      </c>
      <c r="J37" s="19">
        <v>45</v>
      </c>
      <c r="K37" s="19">
        <v>45</v>
      </c>
      <c r="L37" s="19">
        <v>141</v>
      </c>
      <c r="M37" s="49">
        <v>24</v>
      </c>
      <c r="N37" s="19">
        <v>4602666702777</v>
      </c>
      <c r="O37" s="21">
        <v>2.5</v>
      </c>
      <c r="P37" s="21">
        <v>2.8</v>
      </c>
      <c r="Q37" s="19">
        <v>183</v>
      </c>
      <c r="R37" s="19">
        <v>273</v>
      </c>
      <c r="S37" s="19">
        <v>144</v>
      </c>
      <c r="T37" s="19">
        <v>18</v>
      </c>
      <c r="U37" s="19">
        <v>10</v>
      </c>
      <c r="V37" s="19">
        <f t="shared" si="0"/>
        <v>432</v>
      </c>
      <c r="W37" s="19">
        <f t="shared" si="1"/>
        <v>4320</v>
      </c>
      <c r="X37" s="21">
        <v>1.66</v>
      </c>
      <c r="Y37" s="21">
        <v>542</v>
      </c>
      <c r="Z37" s="50" t="s">
        <v>361</v>
      </c>
      <c r="AA37" s="51" t="s">
        <v>362</v>
      </c>
      <c r="AB37" s="51" t="s">
        <v>363</v>
      </c>
      <c r="AC37" s="52" t="s">
        <v>62</v>
      </c>
      <c r="AD37" s="52">
        <v>100</v>
      </c>
      <c r="AE37" s="51" t="s">
        <v>364</v>
      </c>
      <c r="AF37" s="52" t="s">
        <v>365</v>
      </c>
      <c r="AG37" s="23">
        <v>60</v>
      </c>
      <c r="AH37" s="23">
        <v>5</v>
      </c>
      <c r="AI37" s="23" t="s">
        <v>50</v>
      </c>
      <c r="AJ37" s="23" t="s">
        <v>51</v>
      </c>
      <c r="AK37" s="54" t="s">
        <v>366</v>
      </c>
      <c r="AL37" s="54" t="s">
        <v>367</v>
      </c>
      <c r="AM37" s="54" t="s">
        <v>53</v>
      </c>
      <c r="AN37" s="54" t="s">
        <v>53</v>
      </c>
      <c r="AO37" s="54" t="s">
        <v>53</v>
      </c>
      <c r="AP37" s="54" t="s">
        <v>368</v>
      </c>
      <c r="AQ37" s="55" t="s">
        <v>53</v>
      </c>
      <c r="AR37" s="55" t="s">
        <v>56</v>
      </c>
      <c r="AS37" s="23"/>
      <c r="AT37" s="1"/>
      <c r="AU37" s="1"/>
      <c r="AV37" s="56"/>
      <c r="AW37" s="56"/>
      <c r="AX37" s="56"/>
      <c r="AY37" s="56"/>
      <c r="AZ37" s="56"/>
      <c r="BA37" s="56"/>
      <c r="BB37" s="56"/>
      <c r="BC37" s="56"/>
      <c r="BD37" s="56"/>
      <c r="BE37" s="56"/>
      <c r="BF37" s="56"/>
      <c r="BG37" s="56"/>
      <c r="BH37" s="56"/>
      <c r="BI37" s="56"/>
      <c r="BJ37" s="56"/>
      <c r="BK37" s="56"/>
      <c r="BL37" s="56"/>
      <c r="BM37" s="56"/>
      <c r="BN37" s="56"/>
    </row>
    <row r="38" spans="1:66" s="45" customFormat="1" ht="96" customHeight="1" x14ac:dyDescent="0.25">
      <c r="A38" s="12">
        <v>36</v>
      </c>
      <c r="B38" s="57"/>
      <c r="C38" s="47">
        <v>66701800</v>
      </c>
      <c r="D38" s="15" t="s">
        <v>369</v>
      </c>
      <c r="E38" s="15" t="s">
        <v>370</v>
      </c>
      <c r="F38" s="48">
        <v>4602666701800</v>
      </c>
      <c r="G38" s="17">
        <v>140.91</v>
      </c>
      <c r="H38" s="18">
        <v>93.7</v>
      </c>
      <c r="I38" s="19">
        <v>122.7</v>
      </c>
      <c r="J38" s="19">
        <v>43</v>
      </c>
      <c r="K38" s="19">
        <v>43</v>
      </c>
      <c r="L38" s="19">
        <v>139</v>
      </c>
      <c r="M38" s="57">
        <v>27</v>
      </c>
      <c r="N38" s="19">
        <v>4602666701879</v>
      </c>
      <c r="O38" s="21">
        <v>3.31</v>
      </c>
      <c r="P38" s="21">
        <v>3.47</v>
      </c>
      <c r="Q38" s="19">
        <v>132</v>
      </c>
      <c r="R38" s="19">
        <v>392</v>
      </c>
      <c r="S38" s="19">
        <v>139.5</v>
      </c>
      <c r="T38" s="19">
        <v>36</v>
      </c>
      <c r="U38" s="19">
        <v>5</v>
      </c>
      <c r="V38" s="19">
        <f t="shared" si="0"/>
        <v>972</v>
      </c>
      <c r="W38" s="19">
        <f t="shared" si="1"/>
        <v>4860</v>
      </c>
      <c r="X38" s="21">
        <v>1.6</v>
      </c>
      <c r="Y38" s="21">
        <v>654</v>
      </c>
      <c r="Z38" s="50" t="s">
        <v>371</v>
      </c>
      <c r="AA38" s="51" t="s">
        <v>372</v>
      </c>
      <c r="AB38" s="51" t="s">
        <v>373</v>
      </c>
      <c r="AC38" s="33" t="s">
        <v>47</v>
      </c>
      <c r="AD38" s="55">
        <v>100</v>
      </c>
      <c r="AE38" s="53" t="s">
        <v>374</v>
      </c>
      <c r="AF38" s="52" t="s">
        <v>375</v>
      </c>
      <c r="AG38" s="23">
        <v>60</v>
      </c>
      <c r="AH38" s="23">
        <v>5</v>
      </c>
      <c r="AI38" s="23" t="s">
        <v>50</v>
      </c>
      <c r="AJ38" s="23" t="s">
        <v>51</v>
      </c>
      <c r="AK38" s="54" t="s">
        <v>376</v>
      </c>
      <c r="AL38" s="54" t="s">
        <v>53</v>
      </c>
      <c r="AM38" s="54" t="s">
        <v>53</v>
      </c>
      <c r="AN38" s="54" t="s">
        <v>377</v>
      </c>
      <c r="AO38" s="54" t="s">
        <v>53</v>
      </c>
      <c r="AP38" s="54" t="s">
        <v>378</v>
      </c>
      <c r="AQ38" s="55" t="s">
        <v>53</v>
      </c>
      <c r="AR38" s="55" t="s">
        <v>56</v>
      </c>
      <c r="AS38" s="23"/>
      <c r="AT38" s="1"/>
      <c r="AU38" s="1"/>
      <c r="AV38" s="56"/>
      <c r="AW38" s="56"/>
      <c r="AX38" s="56"/>
      <c r="AY38" s="56"/>
      <c r="AZ38" s="56"/>
      <c r="BA38" s="56"/>
      <c r="BB38" s="56"/>
      <c r="BC38" s="56"/>
      <c r="BD38" s="56"/>
      <c r="BE38" s="56"/>
      <c r="BF38" s="56"/>
      <c r="BG38" s="56"/>
      <c r="BH38" s="56"/>
      <c r="BI38" s="56"/>
      <c r="BJ38" s="56"/>
      <c r="BK38" s="56"/>
      <c r="BL38" s="56"/>
      <c r="BM38" s="56"/>
      <c r="BN38" s="56"/>
    </row>
    <row r="39" spans="1:66" s="45" customFormat="1" ht="96.75" customHeight="1" x14ac:dyDescent="0.25">
      <c r="A39" s="12">
        <v>37</v>
      </c>
      <c r="B39" s="57"/>
      <c r="C39" s="58">
        <v>66780805</v>
      </c>
      <c r="D39" s="15" t="s">
        <v>379</v>
      </c>
      <c r="E39" s="15" t="s">
        <v>380</v>
      </c>
      <c r="F39" s="48">
        <v>4602666780805</v>
      </c>
      <c r="G39" s="17">
        <v>149.44999999999999</v>
      </c>
      <c r="H39" s="18">
        <v>99.5</v>
      </c>
      <c r="I39" s="19">
        <v>125</v>
      </c>
      <c r="J39" s="19">
        <v>43</v>
      </c>
      <c r="K39" s="19">
        <v>43</v>
      </c>
      <c r="L39" s="19">
        <v>154</v>
      </c>
      <c r="M39" s="57">
        <v>18</v>
      </c>
      <c r="N39" s="19">
        <v>4602666780874</v>
      </c>
      <c r="O39" s="21">
        <v>2.25</v>
      </c>
      <c r="P39" s="21">
        <v>2.52</v>
      </c>
      <c r="Q39" s="19">
        <v>130</v>
      </c>
      <c r="R39" s="19">
        <v>259</v>
      </c>
      <c r="S39" s="19">
        <v>155</v>
      </c>
      <c r="T39" s="19">
        <v>48</v>
      </c>
      <c r="U39" s="19">
        <v>5</v>
      </c>
      <c r="V39" s="19">
        <f t="shared" si="0"/>
        <v>864</v>
      </c>
      <c r="W39" s="19">
        <f t="shared" si="1"/>
        <v>4320</v>
      </c>
      <c r="X39" s="21">
        <v>1.76</v>
      </c>
      <c r="Y39" s="21">
        <v>641</v>
      </c>
      <c r="Z39" s="50" t="s">
        <v>381</v>
      </c>
      <c r="AA39" s="51" t="s">
        <v>382</v>
      </c>
      <c r="AB39" s="51" t="s">
        <v>383</v>
      </c>
      <c r="AC39" s="33" t="s">
        <v>47</v>
      </c>
      <c r="AD39" s="55">
        <v>125</v>
      </c>
      <c r="AE39" s="51" t="s">
        <v>384</v>
      </c>
      <c r="AF39" s="52" t="s">
        <v>375</v>
      </c>
      <c r="AG39" s="23">
        <v>60</v>
      </c>
      <c r="AH39" s="23">
        <v>5</v>
      </c>
      <c r="AI39" s="23">
        <v>3808911000</v>
      </c>
      <c r="AJ39" s="23" t="s">
        <v>51</v>
      </c>
      <c r="AK39" s="54" t="s">
        <v>385</v>
      </c>
      <c r="AL39" s="54" t="s">
        <v>386</v>
      </c>
      <c r="AM39" s="54" t="s">
        <v>53</v>
      </c>
      <c r="AN39" s="54" t="s">
        <v>53</v>
      </c>
      <c r="AO39" s="54" t="s">
        <v>53</v>
      </c>
      <c r="AP39" s="54" t="s">
        <v>387</v>
      </c>
      <c r="AQ39" s="55" t="s">
        <v>53</v>
      </c>
      <c r="AR39" s="55" t="s">
        <v>56</v>
      </c>
      <c r="AS39" s="23"/>
      <c r="AT39" s="1"/>
      <c r="AU39" s="1"/>
      <c r="AV39" s="56"/>
      <c r="AW39" s="56"/>
      <c r="AX39" s="56"/>
      <c r="AY39" s="56"/>
      <c r="AZ39" s="56"/>
      <c r="BA39" s="56"/>
      <c r="BB39" s="56"/>
      <c r="BC39" s="56"/>
      <c r="BD39" s="56"/>
      <c r="BE39" s="56"/>
      <c r="BF39" s="56"/>
      <c r="BG39" s="56"/>
      <c r="BH39" s="56"/>
      <c r="BI39" s="56"/>
      <c r="BJ39" s="56"/>
      <c r="BK39" s="56"/>
      <c r="BL39" s="56"/>
      <c r="BM39" s="56"/>
      <c r="BN39" s="56"/>
    </row>
    <row r="40" spans="1:66" s="45" customFormat="1" ht="81.75" customHeight="1" x14ac:dyDescent="0.25">
      <c r="A40" s="12">
        <v>38</v>
      </c>
      <c r="B40" s="57"/>
      <c r="C40" s="14">
        <v>66740403</v>
      </c>
      <c r="D40" s="15" t="s">
        <v>388</v>
      </c>
      <c r="E40" s="15" t="s">
        <v>389</v>
      </c>
      <c r="F40" s="59">
        <v>4602666740403</v>
      </c>
      <c r="G40" s="17">
        <v>122.76249999999999</v>
      </c>
      <c r="H40" s="18">
        <v>90</v>
      </c>
      <c r="I40" s="19">
        <v>101.5</v>
      </c>
      <c r="J40" s="19">
        <v>62</v>
      </c>
      <c r="K40" s="19">
        <v>40</v>
      </c>
      <c r="L40" s="19">
        <v>135</v>
      </c>
      <c r="M40" s="57">
        <v>32</v>
      </c>
      <c r="N40" s="19">
        <v>4602666740472</v>
      </c>
      <c r="O40" s="21">
        <v>3.25</v>
      </c>
      <c r="P40" s="21">
        <v>3.36</v>
      </c>
      <c r="Q40" s="19">
        <v>160</v>
      </c>
      <c r="R40" s="19">
        <v>320</v>
      </c>
      <c r="S40" s="19">
        <v>134</v>
      </c>
      <c r="T40" s="19">
        <v>24</v>
      </c>
      <c r="U40" s="19">
        <v>5</v>
      </c>
      <c r="V40" s="19">
        <f t="shared" si="0"/>
        <v>768</v>
      </c>
      <c r="W40" s="19">
        <f t="shared" si="1"/>
        <v>3840</v>
      </c>
      <c r="X40" s="21">
        <v>1.55</v>
      </c>
      <c r="Y40" s="21">
        <v>433</v>
      </c>
      <c r="Z40" s="50" t="s">
        <v>390</v>
      </c>
      <c r="AA40" s="51" t="s">
        <v>391</v>
      </c>
      <c r="AB40" s="51" t="s">
        <v>392</v>
      </c>
      <c r="AC40" s="55" t="s">
        <v>154</v>
      </c>
      <c r="AD40" s="55">
        <v>100</v>
      </c>
      <c r="AE40" s="51" t="s">
        <v>393</v>
      </c>
      <c r="AF40" s="52" t="s">
        <v>394</v>
      </c>
      <c r="AG40" s="23">
        <v>60</v>
      </c>
      <c r="AH40" s="23">
        <v>5</v>
      </c>
      <c r="AI40" s="23">
        <v>3808918000</v>
      </c>
      <c r="AJ40" s="23" t="s">
        <v>51</v>
      </c>
      <c r="AK40" s="54" t="s">
        <v>395</v>
      </c>
      <c r="AL40" s="54" t="s">
        <v>53</v>
      </c>
      <c r="AM40" s="54" t="s">
        <v>53</v>
      </c>
      <c r="AN40" s="54" t="s">
        <v>396</v>
      </c>
      <c r="AO40" s="54" t="s">
        <v>53</v>
      </c>
      <c r="AP40" s="54" t="s">
        <v>397</v>
      </c>
      <c r="AQ40" s="55" t="s">
        <v>53</v>
      </c>
      <c r="AR40" s="55" t="s">
        <v>56</v>
      </c>
      <c r="AS40" s="23"/>
      <c r="AT40" s="1"/>
      <c r="AU40" s="1"/>
      <c r="AV40" s="56"/>
      <c r="AW40" s="56"/>
      <c r="AX40" s="56"/>
      <c r="AY40" s="56"/>
      <c r="AZ40" s="56"/>
      <c r="BA40" s="56"/>
      <c r="BB40" s="56"/>
      <c r="BC40" s="56"/>
      <c r="BD40" s="56"/>
      <c r="BE40" s="56"/>
      <c r="BF40" s="56"/>
      <c r="BG40" s="56"/>
      <c r="BH40" s="56"/>
      <c r="BI40" s="56"/>
      <c r="BJ40" s="56"/>
      <c r="BK40" s="56"/>
      <c r="BL40" s="56"/>
      <c r="BM40" s="56"/>
      <c r="BN40" s="56"/>
    </row>
    <row r="41" spans="1:66" s="45" customFormat="1" ht="81" customHeight="1" x14ac:dyDescent="0.25">
      <c r="A41" s="12">
        <v>39</v>
      </c>
      <c r="B41" s="60"/>
      <c r="C41" s="61">
        <v>66750624</v>
      </c>
      <c r="D41" s="15" t="s">
        <v>398</v>
      </c>
      <c r="E41" s="15" t="s">
        <v>399</v>
      </c>
      <c r="F41" s="62">
        <v>4602666750624</v>
      </c>
      <c r="G41" s="17">
        <v>111.02</v>
      </c>
      <c r="H41" s="18">
        <v>5.5</v>
      </c>
      <c r="I41" s="19">
        <v>7</v>
      </c>
      <c r="J41" s="19">
        <v>12</v>
      </c>
      <c r="K41" s="19">
        <v>75</v>
      </c>
      <c r="L41" s="19">
        <v>110</v>
      </c>
      <c r="M41" s="57">
        <v>60</v>
      </c>
      <c r="N41" s="19">
        <v>4602666750631</v>
      </c>
      <c r="O41" s="21">
        <v>0.42</v>
      </c>
      <c r="P41" s="21">
        <v>0.61</v>
      </c>
      <c r="Q41" s="19">
        <v>170</v>
      </c>
      <c r="R41" s="19">
        <v>300</v>
      </c>
      <c r="S41" s="19">
        <v>115</v>
      </c>
      <c r="T41" s="19">
        <v>17</v>
      </c>
      <c r="U41" s="19">
        <v>12</v>
      </c>
      <c r="V41" s="19">
        <f t="shared" si="0"/>
        <v>1020</v>
      </c>
      <c r="W41" s="19">
        <f t="shared" si="1"/>
        <v>12240</v>
      </c>
      <c r="X41" s="21">
        <v>1.6</v>
      </c>
      <c r="Y41" s="21">
        <v>156</v>
      </c>
      <c r="Z41" s="54" t="s">
        <v>400</v>
      </c>
      <c r="AA41" s="63" t="s">
        <v>401</v>
      </c>
      <c r="AB41" s="63" t="s">
        <v>402</v>
      </c>
      <c r="AC41" s="55" t="s">
        <v>403</v>
      </c>
      <c r="AD41" s="55">
        <v>1</v>
      </c>
      <c r="AE41" s="51" t="s">
        <v>404</v>
      </c>
      <c r="AF41" s="52" t="s">
        <v>405</v>
      </c>
      <c r="AG41" s="23">
        <v>36</v>
      </c>
      <c r="AH41" s="23">
        <v>3</v>
      </c>
      <c r="AI41" s="23">
        <v>3808918000</v>
      </c>
      <c r="AJ41" s="23" t="s">
        <v>406</v>
      </c>
      <c r="AK41" s="54" t="s">
        <v>407</v>
      </c>
      <c r="AL41" s="54" t="s">
        <v>53</v>
      </c>
      <c r="AM41" s="54" t="s">
        <v>53</v>
      </c>
      <c r="AN41" s="54" t="s">
        <v>408</v>
      </c>
      <c r="AO41" s="54" t="s">
        <v>53</v>
      </c>
      <c r="AP41" s="54" t="s">
        <v>53</v>
      </c>
      <c r="AQ41" s="55" t="s">
        <v>53</v>
      </c>
      <c r="AR41" s="55" t="s">
        <v>409</v>
      </c>
      <c r="AS41" s="23"/>
      <c r="AT41" s="1"/>
      <c r="AU41" s="1"/>
    </row>
    <row r="42" spans="1:66" s="64" customFormat="1" ht="103.5" customHeight="1" x14ac:dyDescent="0.25">
      <c r="A42" s="12">
        <v>40</v>
      </c>
      <c r="B42" s="65"/>
      <c r="C42" s="66">
        <v>66701886</v>
      </c>
      <c r="D42" s="15" t="s">
        <v>410</v>
      </c>
      <c r="E42" s="15" t="s">
        <v>411</v>
      </c>
      <c r="F42" s="67">
        <v>4602666701886</v>
      </c>
      <c r="G42" s="27">
        <v>495.25</v>
      </c>
      <c r="H42" s="68"/>
      <c r="I42" s="69"/>
      <c r="J42" s="19">
        <v>65</v>
      </c>
      <c r="K42" s="19">
        <v>65</v>
      </c>
      <c r="L42" s="19">
        <v>235</v>
      </c>
      <c r="M42" s="65">
        <v>12</v>
      </c>
      <c r="N42" s="19">
        <v>4602666701893</v>
      </c>
      <c r="O42" s="70"/>
      <c r="P42" s="70"/>
      <c r="Q42" s="19">
        <v>205</v>
      </c>
      <c r="R42" s="19">
        <v>270</v>
      </c>
      <c r="S42" s="19">
        <v>248</v>
      </c>
      <c r="T42" s="19">
        <v>14</v>
      </c>
      <c r="U42" s="19">
        <v>7</v>
      </c>
      <c r="V42" s="19">
        <f t="shared" si="0"/>
        <v>168</v>
      </c>
      <c r="W42" s="19">
        <f t="shared" si="1"/>
        <v>1176</v>
      </c>
      <c r="X42" s="21">
        <v>1.83</v>
      </c>
      <c r="Y42" s="21">
        <v>0</v>
      </c>
      <c r="Z42" s="71" t="s">
        <v>412</v>
      </c>
      <c r="AA42" s="72" t="s">
        <v>413</v>
      </c>
      <c r="AB42" s="72" t="s">
        <v>414</v>
      </c>
      <c r="AC42" s="52" t="s">
        <v>62</v>
      </c>
      <c r="AD42" s="73">
        <v>430</v>
      </c>
      <c r="AE42" s="72" t="s">
        <v>415</v>
      </c>
      <c r="AF42" s="72" t="s">
        <v>416</v>
      </c>
      <c r="AG42" s="23">
        <v>36</v>
      </c>
      <c r="AH42" s="23">
        <v>3</v>
      </c>
      <c r="AI42" s="23">
        <v>3808918000</v>
      </c>
      <c r="AJ42" s="23" t="s">
        <v>51</v>
      </c>
      <c r="AK42" s="73" t="s">
        <v>417</v>
      </c>
      <c r="AL42" s="73" t="s">
        <v>418</v>
      </c>
      <c r="AM42" s="73" t="s">
        <v>53</v>
      </c>
      <c r="AN42" s="73" t="s">
        <v>53</v>
      </c>
      <c r="AO42" s="73" t="s">
        <v>53</v>
      </c>
      <c r="AP42" s="73" t="s">
        <v>419</v>
      </c>
      <c r="AQ42" s="73" t="s">
        <v>53</v>
      </c>
      <c r="AR42" s="73" t="s">
        <v>420</v>
      </c>
      <c r="AS42" s="23"/>
      <c r="AT42" s="1"/>
      <c r="AU42" s="1"/>
    </row>
    <row r="43" spans="1:66" s="64" customFormat="1" ht="109.5" customHeight="1" x14ac:dyDescent="0.25">
      <c r="A43" s="12">
        <v>41</v>
      </c>
      <c r="B43" s="65"/>
      <c r="C43" s="66">
        <v>66701923</v>
      </c>
      <c r="D43" s="15" t="s">
        <v>421</v>
      </c>
      <c r="E43" s="15" t="s">
        <v>422</v>
      </c>
      <c r="F43" s="67">
        <v>4602666701923</v>
      </c>
      <c r="G43" s="27">
        <v>310.45</v>
      </c>
      <c r="H43" s="18">
        <v>195</v>
      </c>
      <c r="I43" s="19">
        <v>275</v>
      </c>
      <c r="J43" s="19">
        <v>53</v>
      </c>
      <c r="K43" s="19">
        <v>53</v>
      </c>
      <c r="L43" s="19">
        <v>231</v>
      </c>
      <c r="M43" s="65">
        <v>6</v>
      </c>
      <c r="N43" s="19">
        <v>4602666701930</v>
      </c>
      <c r="O43" s="21">
        <v>1.65</v>
      </c>
      <c r="P43" s="21">
        <v>1.74</v>
      </c>
      <c r="Q43" s="19">
        <v>108</v>
      </c>
      <c r="R43" s="19">
        <v>161</v>
      </c>
      <c r="S43" s="19">
        <v>240</v>
      </c>
      <c r="T43" s="19">
        <v>42</v>
      </c>
      <c r="U43" s="19">
        <v>6</v>
      </c>
      <c r="V43" s="19">
        <f t="shared" si="0"/>
        <v>252</v>
      </c>
      <c r="W43" s="19">
        <f t="shared" si="1"/>
        <v>1512</v>
      </c>
      <c r="X43" s="21">
        <v>1.64</v>
      </c>
      <c r="Y43" s="21">
        <v>467</v>
      </c>
      <c r="Z43" s="71" t="s">
        <v>423</v>
      </c>
      <c r="AA43" s="72" t="s">
        <v>424</v>
      </c>
      <c r="AB43" s="72" t="s">
        <v>425</v>
      </c>
      <c r="AC43" s="52" t="s">
        <v>62</v>
      </c>
      <c r="AD43" s="73">
        <v>300</v>
      </c>
      <c r="AE43" s="72" t="s">
        <v>426</v>
      </c>
      <c r="AF43" s="72" t="s">
        <v>416</v>
      </c>
      <c r="AG43" s="23">
        <v>60</v>
      </c>
      <c r="AH43" s="23">
        <v>5</v>
      </c>
      <c r="AI43" s="23">
        <v>3808911000</v>
      </c>
      <c r="AJ43" s="23" t="s">
        <v>51</v>
      </c>
      <c r="AK43" s="73" t="s">
        <v>427</v>
      </c>
      <c r="AL43" s="73" t="s">
        <v>428</v>
      </c>
      <c r="AM43" s="73" t="s">
        <v>53</v>
      </c>
      <c r="AN43" s="73" t="s">
        <v>53</v>
      </c>
      <c r="AO43" s="73" t="s">
        <v>53</v>
      </c>
      <c r="AP43" s="73" t="s">
        <v>429</v>
      </c>
      <c r="AQ43" s="73" t="s">
        <v>53</v>
      </c>
      <c r="AR43" s="73" t="s">
        <v>430</v>
      </c>
      <c r="AS43" s="23"/>
      <c r="AT43" s="1"/>
      <c r="AU43" s="1"/>
    </row>
    <row r="44" spans="1:66" s="64" customFormat="1" ht="56.25" customHeight="1" x14ac:dyDescent="0.25">
      <c r="A44" s="12">
        <v>42</v>
      </c>
      <c r="B44" s="65"/>
      <c r="C44" s="66">
        <v>66700186</v>
      </c>
      <c r="D44" s="15" t="s">
        <v>431</v>
      </c>
      <c r="E44" s="15" t="s">
        <v>432</v>
      </c>
      <c r="F44" s="67">
        <v>4602666700186</v>
      </c>
      <c r="G44" s="27">
        <v>245</v>
      </c>
      <c r="H44" s="68"/>
      <c r="I44" s="19">
        <v>36</v>
      </c>
      <c r="J44" s="19">
        <v>90</v>
      </c>
      <c r="K44" s="19">
        <v>175</v>
      </c>
      <c r="L44" s="19">
        <v>40</v>
      </c>
      <c r="M44" s="65">
        <v>6</v>
      </c>
      <c r="N44" s="19">
        <v>4602666700193</v>
      </c>
      <c r="O44" s="21">
        <v>0.22</v>
      </c>
      <c r="P44" s="70"/>
      <c r="Q44" s="69"/>
      <c r="R44" s="69"/>
      <c r="S44" s="69"/>
      <c r="T44" s="69"/>
      <c r="U44" s="69"/>
      <c r="V44" s="69"/>
      <c r="W44" s="69"/>
      <c r="X44" s="70"/>
      <c r="Y44" s="70"/>
      <c r="Z44" s="71" t="s">
        <v>433</v>
      </c>
      <c r="AA44" s="72" t="s">
        <v>434</v>
      </c>
      <c r="AB44" s="72" t="s">
        <v>435</v>
      </c>
      <c r="AC44" s="33" t="s">
        <v>277</v>
      </c>
      <c r="AD44" s="73">
        <v>6</v>
      </c>
      <c r="AE44" s="72" t="s">
        <v>436</v>
      </c>
      <c r="AF44" s="73" t="s">
        <v>437</v>
      </c>
      <c r="AG44" s="23">
        <v>36</v>
      </c>
      <c r="AH44" s="23">
        <v>3</v>
      </c>
      <c r="AI44" s="23">
        <v>3808911000</v>
      </c>
      <c r="AJ44" s="23" t="s">
        <v>51</v>
      </c>
      <c r="AK44" s="73" t="s">
        <v>438</v>
      </c>
      <c r="AL44" s="73" t="s">
        <v>439</v>
      </c>
      <c r="AM44" s="65"/>
      <c r="AN44" s="65"/>
      <c r="AO44" s="65"/>
      <c r="AP44" s="73" t="s">
        <v>440</v>
      </c>
      <c r="AQ44" s="65" t="s">
        <v>53</v>
      </c>
      <c r="AR44" s="73" t="s">
        <v>441</v>
      </c>
      <c r="AS44" s="23"/>
      <c r="AT44" s="1"/>
      <c r="AU44" s="1"/>
    </row>
    <row r="45" spans="1:66" s="64" customFormat="1" ht="103.5" customHeight="1" x14ac:dyDescent="0.25">
      <c r="A45" s="12">
        <v>43</v>
      </c>
      <c r="B45" s="65"/>
      <c r="C45" s="66">
        <v>66701909</v>
      </c>
      <c r="D45" s="15" t="s">
        <v>442</v>
      </c>
      <c r="E45" s="15" t="s">
        <v>443</v>
      </c>
      <c r="F45" s="67">
        <v>4602666701909</v>
      </c>
      <c r="G45" s="27">
        <v>191.97499999999999</v>
      </c>
      <c r="H45" s="18">
        <v>130</v>
      </c>
      <c r="I45" s="19">
        <v>186</v>
      </c>
      <c r="J45" s="19">
        <v>45</v>
      </c>
      <c r="K45" s="19">
        <v>45</v>
      </c>
      <c r="L45" s="19">
        <v>215</v>
      </c>
      <c r="M45" s="65">
        <v>24</v>
      </c>
      <c r="N45" s="19">
        <v>4602666701916</v>
      </c>
      <c r="O45" s="21">
        <v>4.46</v>
      </c>
      <c r="P45" s="21">
        <v>4.6500000000000004</v>
      </c>
      <c r="Q45" s="19">
        <v>183</v>
      </c>
      <c r="R45" s="19">
        <v>273</v>
      </c>
      <c r="S45" s="19">
        <v>218</v>
      </c>
      <c r="T45" s="19">
        <v>16</v>
      </c>
      <c r="U45" s="19">
        <v>7</v>
      </c>
      <c r="V45" s="19">
        <f t="shared" si="0"/>
        <v>384</v>
      </c>
      <c r="W45" s="19">
        <f t="shared" si="1"/>
        <v>2688</v>
      </c>
      <c r="X45" s="21">
        <v>1.71</v>
      </c>
      <c r="Y45" s="21">
        <v>550</v>
      </c>
      <c r="Z45" s="71" t="s">
        <v>423</v>
      </c>
      <c r="AA45" s="72" t="s">
        <v>444</v>
      </c>
      <c r="AB45" s="72" t="s">
        <v>425</v>
      </c>
      <c r="AC45" s="52" t="s">
        <v>62</v>
      </c>
      <c r="AD45" s="73">
        <v>200</v>
      </c>
      <c r="AE45" s="72" t="s">
        <v>445</v>
      </c>
      <c r="AF45" s="72" t="s">
        <v>416</v>
      </c>
      <c r="AG45" s="23">
        <v>60</v>
      </c>
      <c r="AH45" s="23">
        <v>5</v>
      </c>
      <c r="AI45" s="23">
        <v>3808911000</v>
      </c>
      <c r="AJ45" s="23" t="s">
        <v>51</v>
      </c>
      <c r="AK45" s="73" t="s">
        <v>427</v>
      </c>
      <c r="AL45" s="73" t="s">
        <v>428</v>
      </c>
      <c r="AM45" s="73" t="s">
        <v>53</v>
      </c>
      <c r="AN45" s="73" t="s">
        <v>53</v>
      </c>
      <c r="AO45" s="73" t="s">
        <v>53</v>
      </c>
      <c r="AP45" s="73" t="s">
        <v>429</v>
      </c>
      <c r="AQ45" s="73" t="s">
        <v>53</v>
      </c>
      <c r="AR45" s="73" t="s">
        <v>56</v>
      </c>
      <c r="AS45" s="23"/>
      <c r="AT45" s="1"/>
      <c r="AU45" s="1"/>
    </row>
    <row r="46" spans="1:66" s="64" customFormat="1" ht="75.75" customHeight="1" x14ac:dyDescent="0.25">
      <c r="A46" s="12">
        <v>44</v>
      </c>
      <c r="B46" s="65"/>
      <c r="C46" s="66">
        <v>66700285</v>
      </c>
      <c r="D46" s="15" t="s">
        <v>446</v>
      </c>
      <c r="E46" s="15" t="s">
        <v>447</v>
      </c>
      <c r="F46" s="67">
        <v>4602666700285</v>
      </c>
      <c r="G46" s="27">
        <v>63.157500000000006</v>
      </c>
      <c r="H46" s="18">
        <v>3</v>
      </c>
      <c r="I46" s="19">
        <v>22</v>
      </c>
      <c r="J46" s="19">
        <v>100</v>
      </c>
      <c r="K46" s="19">
        <v>200</v>
      </c>
      <c r="L46" s="19">
        <v>3</v>
      </c>
      <c r="M46" s="65">
        <v>50</v>
      </c>
      <c r="N46" s="19">
        <v>4602666700292</v>
      </c>
      <c r="O46" s="21">
        <f>I46*50/1000</f>
        <v>1.1000000000000001</v>
      </c>
      <c r="P46" s="21">
        <v>1.2</v>
      </c>
      <c r="Q46" s="19">
        <v>180</v>
      </c>
      <c r="R46" s="19">
        <v>240</v>
      </c>
      <c r="S46" s="19">
        <v>103</v>
      </c>
      <c r="T46" s="19">
        <v>20</v>
      </c>
      <c r="U46" s="19">
        <v>10</v>
      </c>
      <c r="V46" s="19">
        <f t="shared" si="0"/>
        <v>1000</v>
      </c>
      <c r="W46" s="19">
        <f t="shared" si="1"/>
        <v>10000</v>
      </c>
      <c r="X46" s="21">
        <v>1.25</v>
      </c>
      <c r="Y46" s="21">
        <v>255</v>
      </c>
      <c r="Z46" s="71" t="s">
        <v>448</v>
      </c>
      <c r="AA46" s="72" t="s">
        <v>449</v>
      </c>
      <c r="AB46" s="72" t="s">
        <v>450</v>
      </c>
      <c r="AC46" s="73" t="s">
        <v>451</v>
      </c>
      <c r="AD46" s="73">
        <v>1</v>
      </c>
      <c r="AE46" s="72" t="s">
        <v>452</v>
      </c>
      <c r="AF46" s="73" t="s">
        <v>453</v>
      </c>
      <c r="AG46" s="23">
        <v>60</v>
      </c>
      <c r="AH46" s="23">
        <v>5</v>
      </c>
      <c r="AI46" s="23">
        <v>3808992000</v>
      </c>
      <c r="AJ46" s="23" t="s">
        <v>51</v>
      </c>
      <c r="AK46" s="73" t="s">
        <v>454</v>
      </c>
      <c r="AL46" s="73" t="s">
        <v>455</v>
      </c>
      <c r="AM46" s="65"/>
      <c r="AN46" s="65"/>
      <c r="AO46" s="65"/>
      <c r="AP46" s="73" t="s">
        <v>456</v>
      </c>
      <c r="AQ46" s="65" t="s">
        <v>53</v>
      </c>
      <c r="AR46" s="73" t="s">
        <v>272</v>
      </c>
      <c r="AS46" s="23"/>
      <c r="AT46" s="1"/>
      <c r="AU46" s="1"/>
    </row>
    <row r="47" spans="1:66" s="64" customFormat="1" ht="63" customHeight="1" thickBot="1" x14ac:dyDescent="0.3">
      <c r="A47" s="12">
        <v>45</v>
      </c>
      <c r="B47" s="65"/>
      <c r="C47" s="66">
        <v>66700384</v>
      </c>
      <c r="D47" s="15" t="s">
        <v>457</v>
      </c>
      <c r="E47" s="15" t="s">
        <v>458</v>
      </c>
      <c r="F47" s="67">
        <v>4602666700384</v>
      </c>
      <c r="G47" s="74">
        <v>303.39750000000004</v>
      </c>
      <c r="H47" s="18">
        <v>15</v>
      </c>
      <c r="I47" s="19">
        <v>110</v>
      </c>
      <c r="J47" s="19">
        <v>125</v>
      </c>
      <c r="K47" s="19">
        <v>210</v>
      </c>
      <c r="L47" s="19">
        <v>15</v>
      </c>
      <c r="M47" s="65">
        <v>10</v>
      </c>
      <c r="N47" s="19">
        <v>4602666700391</v>
      </c>
      <c r="O47" s="21">
        <f>I47*10/1000</f>
        <v>1.1000000000000001</v>
      </c>
      <c r="P47" s="21">
        <v>1.2</v>
      </c>
      <c r="Q47" s="19">
        <v>180</v>
      </c>
      <c r="R47" s="19">
        <v>240</v>
      </c>
      <c r="S47" s="19">
        <v>103</v>
      </c>
      <c r="T47" s="19">
        <v>20</v>
      </c>
      <c r="U47" s="19">
        <v>10</v>
      </c>
      <c r="V47" s="19">
        <f t="shared" si="0"/>
        <v>200</v>
      </c>
      <c r="W47" s="19">
        <f t="shared" si="1"/>
        <v>2000</v>
      </c>
      <c r="X47" s="21">
        <v>1.25</v>
      </c>
      <c r="Y47" s="21">
        <v>247</v>
      </c>
      <c r="Z47" s="71" t="s">
        <v>459</v>
      </c>
      <c r="AA47" s="72" t="s">
        <v>449</v>
      </c>
      <c r="AB47" s="72" t="s">
        <v>460</v>
      </c>
      <c r="AC47" s="73" t="s">
        <v>451</v>
      </c>
      <c r="AD47" s="73">
        <v>5</v>
      </c>
      <c r="AE47" s="72" t="s">
        <v>452</v>
      </c>
      <c r="AF47" s="73" t="s">
        <v>461</v>
      </c>
      <c r="AG47" s="23">
        <v>60</v>
      </c>
      <c r="AH47" s="23">
        <v>5</v>
      </c>
      <c r="AI47" s="23">
        <v>3808992000</v>
      </c>
      <c r="AJ47" s="23" t="s">
        <v>51</v>
      </c>
      <c r="AK47" s="73" t="s">
        <v>454</v>
      </c>
      <c r="AL47" s="73" t="s">
        <v>455</v>
      </c>
      <c r="AM47" s="65"/>
      <c r="AN47" s="65"/>
      <c r="AO47" s="65"/>
      <c r="AP47" s="73" t="s">
        <v>456</v>
      </c>
      <c r="AQ47" s="65" t="s">
        <v>53</v>
      </c>
      <c r="AR47" s="73" t="s">
        <v>272</v>
      </c>
      <c r="AS47" s="23"/>
      <c r="AT47" s="1"/>
      <c r="AU47" s="1"/>
    </row>
    <row r="60" spans="4:4" x14ac:dyDescent="0.25">
      <c r="D60" s="3"/>
    </row>
    <row r="61" spans="4:4" x14ac:dyDescent="0.25">
      <c r="D61" s="3"/>
    </row>
    <row r="62" spans="4:4" x14ac:dyDescent="0.25">
      <c r="D62" s="3"/>
    </row>
    <row r="63" spans="4:4" x14ac:dyDescent="0.25">
      <c r="D63" s="3"/>
    </row>
    <row r="64" spans="4:4" x14ac:dyDescent="0.25">
      <c r="D64" s="3"/>
    </row>
    <row r="86" spans="2:45" x14ac:dyDescent="0.25">
      <c r="B86" s="75"/>
      <c r="C86" s="75"/>
      <c r="D86" s="75"/>
      <c r="E86" s="75"/>
      <c r="F86" s="76"/>
      <c r="H86" s="76"/>
      <c r="I86" s="76"/>
      <c r="J86" s="76"/>
      <c r="K86" s="76"/>
      <c r="L86" s="76"/>
      <c r="M86" s="77"/>
      <c r="N86" s="76"/>
      <c r="O86" s="76"/>
      <c r="P86" s="76"/>
      <c r="Q86" s="76"/>
      <c r="R86" s="76"/>
      <c r="S86" s="76"/>
      <c r="T86" s="76"/>
      <c r="U86" s="76"/>
      <c r="V86" s="76"/>
      <c r="W86" s="76"/>
      <c r="X86" s="76"/>
      <c r="Y86" s="76"/>
      <c r="Z86" s="76"/>
      <c r="AA86" s="75"/>
      <c r="AB86" s="75"/>
      <c r="AC86" s="77"/>
      <c r="AD86" s="77"/>
      <c r="AE86" s="75"/>
      <c r="AF86" s="75"/>
      <c r="AG86" s="75"/>
      <c r="AH86" s="75"/>
      <c r="AI86" s="75"/>
      <c r="AJ86" s="75"/>
      <c r="AR86" s="75"/>
      <c r="AS86" s="75"/>
    </row>
    <row r="87" spans="2:45" x14ac:dyDescent="0.25">
      <c r="B87" s="75"/>
      <c r="C87" s="75"/>
      <c r="D87" s="75"/>
      <c r="E87" s="75"/>
      <c r="F87" s="76"/>
      <c r="H87" s="76"/>
      <c r="I87" s="76"/>
      <c r="J87" s="76"/>
      <c r="K87" s="76"/>
      <c r="L87" s="76"/>
      <c r="M87" s="77"/>
      <c r="N87" s="76"/>
      <c r="O87" s="76"/>
      <c r="P87" s="76"/>
      <c r="Q87" s="76"/>
      <c r="R87" s="76"/>
      <c r="S87" s="76"/>
      <c r="T87" s="76"/>
      <c r="U87" s="76"/>
      <c r="V87" s="76"/>
      <c r="W87" s="76"/>
      <c r="X87" s="76"/>
      <c r="Y87" s="76"/>
      <c r="Z87" s="76"/>
      <c r="AA87" s="75"/>
      <c r="AB87" s="75"/>
      <c r="AC87" s="77"/>
      <c r="AD87" s="77"/>
      <c r="AE87" s="75"/>
      <c r="AF87" s="75"/>
      <c r="AG87" s="75"/>
      <c r="AH87" s="75"/>
      <c r="AI87" s="75"/>
      <c r="AJ87" s="75"/>
      <c r="AR87" s="75"/>
      <c r="AS87" s="75"/>
    </row>
    <row r="88" spans="2:45" x14ac:dyDescent="0.25">
      <c r="B88" s="75"/>
      <c r="C88" s="75"/>
      <c r="D88" s="75"/>
      <c r="E88" s="75"/>
      <c r="F88" s="76"/>
      <c r="H88" s="76"/>
      <c r="I88" s="76"/>
      <c r="J88" s="76"/>
      <c r="K88" s="76"/>
      <c r="L88" s="76"/>
      <c r="M88" s="77"/>
      <c r="N88" s="76"/>
      <c r="O88" s="76"/>
      <c r="P88" s="76"/>
      <c r="Q88" s="76"/>
      <c r="R88" s="76"/>
      <c r="S88" s="76"/>
      <c r="T88" s="76"/>
      <c r="U88" s="76"/>
      <c r="V88" s="76"/>
      <c r="W88" s="76"/>
      <c r="X88" s="76"/>
      <c r="Y88" s="76"/>
      <c r="Z88" s="76"/>
      <c r="AA88" s="75"/>
      <c r="AB88" s="75"/>
      <c r="AC88" s="77"/>
      <c r="AD88" s="77"/>
      <c r="AE88" s="75"/>
      <c r="AF88" s="75"/>
      <c r="AG88" s="75"/>
      <c r="AH88" s="75"/>
      <c r="AI88" s="75"/>
      <c r="AJ88" s="75"/>
      <c r="AR88" s="75"/>
      <c r="AS88" s="75"/>
    </row>
    <row r="89" spans="2:45" x14ac:dyDescent="0.25">
      <c r="B89" s="75"/>
      <c r="C89" s="75"/>
      <c r="D89" s="75"/>
      <c r="E89" s="75"/>
      <c r="F89" s="76"/>
      <c r="H89" s="76"/>
      <c r="I89" s="76"/>
      <c r="J89" s="76"/>
      <c r="K89" s="76"/>
      <c r="L89" s="76"/>
      <c r="M89" s="77"/>
      <c r="N89" s="76"/>
      <c r="O89" s="76"/>
      <c r="P89" s="76"/>
      <c r="Q89" s="76"/>
      <c r="R89" s="76"/>
      <c r="S89" s="76"/>
      <c r="T89" s="76"/>
      <c r="U89" s="76"/>
      <c r="V89" s="76"/>
      <c r="W89" s="76"/>
      <c r="X89" s="76"/>
      <c r="Y89" s="76"/>
      <c r="Z89" s="76"/>
      <c r="AA89" s="75"/>
      <c r="AB89" s="75"/>
      <c r="AC89" s="77"/>
      <c r="AD89" s="77"/>
      <c r="AE89" s="75"/>
      <c r="AF89" s="75"/>
      <c r="AG89" s="75"/>
      <c r="AH89" s="75"/>
      <c r="AI89" s="75"/>
      <c r="AJ89" s="75"/>
      <c r="AR89" s="75"/>
      <c r="AS89" s="75"/>
    </row>
  </sheetData>
  <autoFilter ref="A1:AS47" xr:uid="{00000000-0009-0000-0000-00000000000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Репелленты + СБВ</vt:lpstr>
      <vt:lpstr>'Репелленты + СБВ'!_Hlk100312653</vt:lpstr>
    </vt:vector>
  </TitlesOfParts>
  <Company>Русинхим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Сченснович Наталья Николаевна</dc:creator>
  <cp:lastModifiedBy>Павел Ефремов</cp:lastModifiedBy>
  <cp:revision>1</cp:revision>
  <dcterms:created xsi:type="dcterms:W3CDTF">2013-03-04T06:58:29Z</dcterms:created>
  <dcterms:modified xsi:type="dcterms:W3CDTF">2026-05-08T09:22:55Z</dcterms:modified>
</cp:coreProperties>
</file>